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C:\Users\MSI-PC\Desktop\"/>
    </mc:Choice>
  </mc:AlternateContent>
  <xr:revisionPtr revIDLastSave="0" documentId="13_ncr:1_{0B2A181D-5D41-4CC7-994C-34A6F8AB2F8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8" i="1" l="1"/>
  <c r="B97" i="1"/>
  <c r="B96" i="1"/>
  <c r="B95" i="1"/>
  <c r="B94" i="1"/>
  <c r="B93" i="1"/>
  <c r="B92" i="1"/>
  <c r="B91" i="1"/>
  <c r="B90" i="1"/>
  <c r="B89" i="1"/>
  <c r="B88" i="1"/>
  <c r="B87" i="1"/>
  <c r="B86" i="1"/>
  <c r="M85" i="1"/>
  <c r="B85" i="1"/>
  <c r="M84" i="1"/>
  <c r="B84" i="1"/>
  <c r="M83" i="1"/>
  <c r="B83" i="1"/>
  <c r="M82" i="1"/>
  <c r="B82" i="1"/>
  <c r="M81" i="1"/>
  <c r="B81" i="1"/>
  <c r="M80" i="1"/>
  <c r="B80" i="1"/>
  <c r="B79" i="1"/>
  <c r="B78" i="1"/>
  <c r="M77" i="1"/>
  <c r="B77" i="1"/>
  <c r="M76" i="1"/>
  <c r="B76" i="1"/>
  <c r="M75" i="1"/>
  <c r="B75" i="1"/>
  <c r="M74" i="1"/>
  <c r="B74" i="1"/>
  <c r="M73" i="1"/>
  <c r="B73" i="1"/>
  <c r="M72" i="1"/>
  <c r="B72" i="1"/>
  <c r="M71" i="1"/>
  <c r="B71" i="1"/>
  <c r="M70" i="1"/>
  <c r="B70" i="1"/>
  <c r="M69" i="1"/>
  <c r="B69" i="1"/>
  <c r="M68" i="1"/>
  <c r="B68" i="1"/>
  <c r="M67" i="1"/>
  <c r="B67" i="1"/>
  <c r="M66" i="1"/>
  <c r="B66" i="1"/>
  <c r="M65" i="1"/>
  <c r="B65" i="1"/>
  <c r="B64" i="1"/>
  <c r="B63" i="1"/>
  <c r="M62" i="1"/>
  <c r="B62" i="1"/>
  <c r="M61" i="1"/>
  <c r="B61" i="1"/>
  <c r="M60" i="1"/>
  <c r="B60" i="1"/>
  <c r="M59" i="1"/>
  <c r="B59" i="1"/>
  <c r="M58" i="1"/>
  <c r="B58" i="1"/>
  <c r="M57" i="1"/>
  <c r="B57" i="1"/>
  <c r="B56" i="1"/>
  <c r="M55" i="1"/>
  <c r="B55" i="1"/>
  <c r="M54" i="1"/>
  <c r="B54" i="1"/>
  <c r="B53" i="1"/>
  <c r="M52" i="1"/>
  <c r="B52" i="1"/>
  <c r="B51" i="1"/>
  <c r="B50" i="1"/>
  <c r="M49" i="1"/>
  <c r="B49" i="1"/>
  <c r="B48" i="1"/>
  <c r="M47" i="1"/>
  <c r="B47" i="1"/>
  <c r="M46" i="1"/>
  <c r="B46" i="1"/>
  <c r="M45" i="1"/>
  <c r="B45" i="1"/>
  <c r="M44" i="1"/>
  <c r="B44" i="1"/>
  <c r="M43" i="1"/>
  <c r="B43" i="1"/>
  <c r="M42" i="1"/>
  <c r="B42" i="1"/>
  <c r="M41" i="1"/>
  <c r="B41" i="1"/>
  <c r="M40" i="1"/>
  <c r="B40" i="1"/>
  <c r="B39" i="1"/>
  <c r="M38" i="1"/>
  <c r="B38" i="1"/>
  <c r="M37" i="1"/>
  <c r="B37" i="1"/>
  <c r="B36" i="1"/>
  <c r="B35" i="1"/>
  <c r="M34" i="1"/>
  <c r="B34" i="1"/>
  <c r="B33" i="1"/>
  <c r="B32" i="1"/>
  <c r="M31" i="1"/>
  <c r="B31" i="1"/>
  <c r="M30" i="1"/>
  <c r="B30" i="1"/>
  <c r="M29" i="1"/>
  <c r="B29" i="1"/>
  <c r="M28" i="1"/>
  <c r="B28" i="1"/>
  <c r="M27" i="1"/>
  <c r="B27" i="1"/>
  <c r="B26" i="1"/>
  <c r="B25" i="1"/>
  <c r="B24" i="1"/>
  <c r="B23" i="1"/>
  <c r="B22" i="1"/>
  <c r="B21" i="1"/>
  <c r="B20" i="1"/>
  <c r="B19" i="1"/>
  <c r="B18" i="1"/>
  <c r="M17" i="1"/>
  <c r="B17" i="1"/>
  <c r="M16" i="1"/>
  <c r="B16" i="1"/>
  <c r="M15" i="1"/>
  <c r="B15" i="1"/>
  <c r="M14" i="1"/>
  <c r="B14" i="1"/>
  <c r="B13" i="1"/>
  <c r="B12" i="1"/>
  <c r="M11" i="1"/>
  <c r="B11" i="1"/>
  <c r="M10" i="1"/>
  <c r="B10" i="1"/>
  <c r="M9" i="1"/>
  <c r="B9" i="1"/>
  <c r="M8" i="1"/>
  <c r="B8" i="1"/>
  <c r="B7" i="1"/>
  <c r="B6" i="1"/>
  <c r="M5" i="1"/>
  <c r="B5" i="1"/>
</calcChain>
</file>

<file path=xl/sharedStrings.xml><?xml version="1.0" encoding="utf-8"?>
<sst xmlns="http://schemas.openxmlformats.org/spreadsheetml/2006/main" count="518" uniqueCount="301">
  <si>
    <t>西昌学院2024-2025（1）教材征订表</t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</si>
  <si>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</si>
  <si>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</si>
  <si>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</si>
  <si>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</si>
  <si>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</si>
  <si>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</si>
  <si>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</si>
  <si>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</si>
  <si>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</si>
  <si>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</si>
  <si>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</si>
  <si>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</si>
  <si>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</si>
  <si>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</si>
  <si>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</si>
  <si>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中国农业大学出版社</t>
  </si>
  <si>
    <t>22地理科学</t>
  </si>
  <si>
    <t>教育政策法规与教师职业道德（第二版）</t>
    <phoneticPr fontId="4" type="noConversion"/>
  </si>
  <si>
    <t>教师职业道德与教育政策法规</t>
    <phoneticPr fontId="4" type="noConversion"/>
  </si>
  <si>
    <t>清华大学出版社</t>
  </si>
  <si>
    <t>付世秋，徐文，雷军莉，王双明</t>
  </si>
  <si>
    <t>教育政策法规与师德规范</t>
  </si>
  <si>
    <t>西南师大出版社</t>
  </si>
  <si>
    <t>杨思帆，刘建银，艾诗根</t>
  </si>
  <si>
    <t>参考书，学生不订</t>
  </si>
  <si>
    <t>教师职业道德与教育政策法规</t>
  </si>
  <si>
    <t>科学出版社</t>
  </si>
  <si>
    <t>安洪涛，付金兰</t>
  </si>
  <si>
    <t>中国地理（第二版）</t>
    <phoneticPr fontId="4" type="noConversion"/>
  </si>
  <si>
    <t>中国地理</t>
    <phoneticPr fontId="4" type="noConversion"/>
  </si>
  <si>
    <t>高等教育出版社</t>
  </si>
  <si>
    <t>赵济</t>
  </si>
  <si>
    <t>自然资源学原理（第三版）</t>
    <phoneticPr fontId="4" type="noConversion"/>
  </si>
  <si>
    <t>自然资源学原理</t>
  </si>
  <si>
    <t>十三五规划教材</t>
    <phoneticPr fontId="4" type="noConversion"/>
  </si>
  <si>
    <t>蔡运龙</t>
  </si>
  <si>
    <t>地理信息系统概论（第四版）</t>
    <phoneticPr fontId="4" type="noConversion"/>
  </si>
  <si>
    <t>地理信息系统</t>
    <phoneticPr fontId="4" type="noConversion"/>
  </si>
  <si>
    <t>黄杏元、马劲松</t>
  </si>
  <si>
    <t>中学生心理健康与指导</t>
    <phoneticPr fontId="4" type="noConversion"/>
  </si>
  <si>
    <t>中小学生心理健康</t>
    <phoneticPr fontId="4" type="noConversion"/>
  </si>
  <si>
    <t>北京师范大学出版社</t>
  </si>
  <si>
    <t>王瑶</t>
  </si>
  <si>
    <t>中小学心理健康教育教程</t>
    <phoneticPr fontId="4" type="noConversion"/>
  </si>
  <si>
    <t>福建教育出版社</t>
  </si>
  <si>
    <t>叶一舵</t>
  </si>
  <si>
    <t>中学生心理健康教育案例集</t>
  </si>
  <si>
    <t>化学工业出版社</t>
  </si>
  <si>
    <t>易法兵</t>
  </si>
  <si>
    <t>普通高中地理课程标准（2017年版2020年修订）解读</t>
    <phoneticPr fontId="4" type="noConversion"/>
  </si>
  <si>
    <t>普通高中地理课程标准</t>
  </si>
  <si>
    <t>教育部基础教育课程教材专家工作委员会</t>
  </si>
  <si>
    <t>22地理科学</t>
    <phoneticPr fontId="4" type="noConversion"/>
  </si>
  <si>
    <t>地理专业英语</t>
    <phoneticPr fontId="4" type="noConversion"/>
  </si>
  <si>
    <t>专业英语</t>
    <phoneticPr fontId="4" type="noConversion"/>
  </si>
  <si>
    <t>西南交通大学出版社</t>
  </si>
  <si>
    <t>余中元</t>
  </si>
  <si>
    <t>人文地理学（第三版）</t>
    <phoneticPr fontId="4" type="noConversion"/>
  </si>
  <si>
    <t>人文地理学</t>
    <phoneticPr fontId="4" type="noConversion"/>
  </si>
  <si>
    <t>周尚意 王恩涌 张小林 杨新军 韩茂莉 房艳刚 刘云刚 甄 峰 张 华</t>
  </si>
  <si>
    <t>遥感概论与图像处理</t>
    <phoneticPr fontId="4" type="noConversion"/>
  </si>
  <si>
    <t>遥感概论</t>
    <phoneticPr fontId="4" type="noConversion"/>
  </si>
  <si>
    <t>梅安新等</t>
  </si>
  <si>
    <t>22环境</t>
  </si>
  <si>
    <t>滨海湿地环境演变与生态恢复</t>
  </si>
  <si>
    <t>湿地学</t>
    <phoneticPr fontId="4" type="noConversion"/>
  </si>
  <si>
    <t>7122125415</t>
  </si>
  <si>
    <t>李洪远,孟伟庆</t>
  </si>
  <si>
    <t>湿地恢复手册：原则、技术及案例分析</t>
  </si>
  <si>
    <t>7112087884</t>
  </si>
  <si>
    <t>中国建筑工业出版社</t>
  </si>
  <si>
    <t>国家林业局，易道公司</t>
  </si>
  <si>
    <t>衡水湖湿地恢复与生态功能</t>
  </si>
  <si>
    <t>7508478791</t>
  </si>
  <si>
    <t>中国水利水电出版社</t>
  </si>
  <si>
    <t>张彦增 等</t>
  </si>
  <si>
    <t>湿地研究法</t>
  </si>
  <si>
    <t>7521909197</t>
  </si>
  <si>
    <t>中国林业出版社</t>
  </si>
  <si>
    <t>李春义 主编</t>
  </si>
  <si>
    <t>四川湿地植物彩色图谱</t>
  </si>
  <si>
    <t>7569054835</t>
  </si>
  <si>
    <t>四川大学出版社</t>
  </si>
  <si>
    <t>何兴金</t>
  </si>
  <si>
    <t>湿地生态修复技术与模式</t>
  </si>
  <si>
    <t>7503899201</t>
  </si>
  <si>
    <t>谢永宏 等</t>
  </si>
  <si>
    <t>湖泊湿地利用转型研究</t>
  </si>
  <si>
    <t>7520145053</t>
  </si>
  <si>
    <t>社会科学文献出版社</t>
  </si>
  <si>
    <t>邝奕轩</t>
  </si>
  <si>
    <t>22环境</t>
    <phoneticPr fontId="4" type="noConversion"/>
  </si>
  <si>
    <t>大学生职业生涯规划与就业指导</t>
  </si>
  <si>
    <t>职业生涯规划</t>
    <phoneticPr fontId="4" type="noConversion"/>
  </si>
  <si>
    <t>7564763398</t>
  </si>
  <si>
    <t>成都电子科大出版社</t>
  </si>
  <si>
    <t>毛三艳</t>
  </si>
  <si>
    <t>大学生职业生涯规划与就业创业指导</t>
  </si>
  <si>
    <t>7300311159</t>
  </si>
  <si>
    <t>中国人民大学出版社</t>
  </si>
  <si>
    <t>苏文平</t>
  </si>
  <si>
    <t>环境工程学</t>
    <phoneticPr fontId="4" type="noConversion"/>
  </si>
  <si>
    <t>环境工程学</t>
  </si>
  <si>
    <t>蒋展鹏 杨宏伟编</t>
  </si>
  <si>
    <t>地理信息系统空间分析实验教程（第三版）</t>
    <phoneticPr fontId="4" type="noConversion"/>
  </si>
  <si>
    <t>环境信息系统</t>
    <phoneticPr fontId="4" type="noConversion"/>
  </si>
  <si>
    <t>十四五规划教材</t>
    <phoneticPr fontId="4" type="noConversion"/>
  </si>
  <si>
    <t>汤国安、杨昕、张海平</t>
  </si>
  <si>
    <t>环境经济学（第四版）</t>
    <phoneticPr fontId="4" type="noConversion"/>
  </si>
  <si>
    <t>统计学</t>
    <phoneticPr fontId="4" type="noConversion"/>
  </si>
  <si>
    <t>十一五规划教材</t>
    <phoneticPr fontId="4" type="noConversion"/>
  </si>
  <si>
    <t>中国环境出版社</t>
  </si>
  <si>
    <t>李克国</t>
  </si>
  <si>
    <t>统计学（第八版）</t>
    <phoneticPr fontId="4" type="noConversion"/>
  </si>
  <si>
    <t>十二五规划教材</t>
    <phoneticPr fontId="4" type="noConversion"/>
  </si>
  <si>
    <t>贾俊平</t>
  </si>
  <si>
    <t>大学生职业生涯规划与就业创业指导</t>
    <phoneticPr fontId="4" type="noConversion"/>
  </si>
  <si>
    <t>南方出版社</t>
  </si>
  <si>
    <t>阮学勇、张炜、侯济民</t>
  </si>
  <si>
    <t>环境科学与工程专业英语</t>
  </si>
  <si>
    <t>徐航 </t>
  </si>
  <si>
    <t>环境科学与工程专业英语（第二版）</t>
    <phoneticPr fontId="4" type="noConversion"/>
  </si>
  <si>
    <t>张晖</t>
  </si>
  <si>
    <t>环境影响评价（第三版）</t>
    <phoneticPr fontId="4" type="noConversion"/>
  </si>
  <si>
    <t>环境影响评价</t>
    <phoneticPr fontId="4" type="noConversion"/>
  </si>
  <si>
    <t>李淑芹、孟宪林</t>
  </si>
  <si>
    <t>22生物科学</t>
    <phoneticPr fontId="4" type="noConversion"/>
  </si>
  <si>
    <t>农业与生物科学专业英语</t>
  </si>
  <si>
    <t>谭万忠</t>
  </si>
  <si>
    <t>生物专业英语（第二版）</t>
  </si>
  <si>
    <t>姜巨全</t>
  </si>
  <si>
    <t>生物专业英语（第四版）</t>
    <phoneticPr fontId="4" type="noConversion"/>
  </si>
  <si>
    <t>蒋悟生</t>
  </si>
  <si>
    <t>保护生物学</t>
  </si>
  <si>
    <t>保护生物学</t>
    <phoneticPr fontId="4" type="noConversion"/>
  </si>
  <si>
    <t>李俊清，卢存福</t>
  </si>
  <si>
    <t>普里马克（Primack .Richard B），马克平</t>
  </si>
  <si>
    <t>现代分子生物学（第五版）</t>
    <phoneticPr fontId="4" type="noConversion"/>
  </si>
  <si>
    <t>分子生物学</t>
    <phoneticPr fontId="4" type="noConversion"/>
  </si>
  <si>
    <t>朱玉贤</t>
  </si>
  <si>
    <t>细胞生物学（第五版）</t>
    <phoneticPr fontId="4" type="noConversion"/>
  </si>
  <si>
    <t>细胞生物学</t>
    <phoneticPr fontId="4" type="noConversion"/>
  </si>
  <si>
    <t>丁明孝</t>
  </si>
  <si>
    <t>生物统计学（第六版）</t>
    <phoneticPr fontId="4" type="noConversion"/>
  </si>
  <si>
    <t>李春喜、姜丽娜、邵云、张黛静、马建辉</t>
  </si>
  <si>
    <t>现代教育技术 第2版 理论、方法与实践</t>
    <phoneticPr fontId="4" type="noConversion"/>
  </si>
  <si>
    <t>现代教育技术</t>
    <phoneticPr fontId="4" type="noConversion"/>
  </si>
  <si>
    <t>人民邮电出版社</t>
  </si>
  <si>
    <t>肖洪云 闫广军 马文娟</t>
  </si>
  <si>
    <t>生命科学插图从入门到精通——Adobe Illustrator使用技巧</t>
  </si>
  <si>
    <t>生物制图</t>
    <phoneticPr fontId="4" type="noConversion"/>
  </si>
  <si>
    <t>广东科技出版社</t>
  </si>
  <si>
    <t>赛哲生物视觉团队</t>
  </si>
  <si>
    <t>22生物科学</t>
  </si>
  <si>
    <t>人体解剖生理学（第8版）</t>
    <phoneticPr fontId="4" type="noConversion"/>
  </si>
  <si>
    <t>人体解剖学</t>
    <phoneticPr fontId="4" type="noConversion"/>
  </si>
  <si>
    <t>人民卫生出版社</t>
  </si>
  <si>
    <t>周华，杨向群</t>
  </si>
  <si>
    <t>人体解剖生理学实验教程</t>
  </si>
  <si>
    <t>祝慧凤</t>
  </si>
  <si>
    <t>22土管</t>
    <phoneticPr fontId="4" type="noConversion"/>
  </si>
  <si>
    <t>统计学（第八版）</t>
  </si>
  <si>
    <t>定量分析方法</t>
    <phoneticPr fontId="4" type="noConversion"/>
  </si>
  <si>
    <t>统计学第8版学习指导书</t>
  </si>
  <si>
    <t>22土管</t>
  </si>
  <si>
    <t>基础会计</t>
  </si>
  <si>
    <t>会计学</t>
    <phoneticPr fontId="4" type="noConversion"/>
  </si>
  <si>
    <t>黄延霞、赵静雅、曹其英</t>
  </si>
  <si>
    <t>国土空间规划</t>
  </si>
  <si>
    <t>土地利用规划学</t>
    <phoneticPr fontId="4" type="noConversion"/>
  </si>
  <si>
    <t>地质出版社</t>
  </si>
  <si>
    <t>吴次芳</t>
  </si>
  <si>
    <t>国土空间规划与用途管制——土地科学前沿问题研究</t>
  </si>
  <si>
    <t>《中国土地科学》编辑部</t>
  </si>
  <si>
    <t>国土空间规划原理</t>
  </si>
  <si>
    <t>同济大学出版社</t>
  </si>
  <si>
    <t>吴志强</t>
  </si>
  <si>
    <t>城市代谢：理论、方法及应用</t>
  </si>
  <si>
    <t>张妍</t>
  </si>
  <si>
    <t>管理学—原理与方法（第七版）</t>
    <phoneticPr fontId="4" type="noConversion"/>
  </si>
  <si>
    <t>管理学原理</t>
    <phoneticPr fontId="4" type="noConversion"/>
  </si>
  <si>
    <t>复旦大学出版社</t>
  </si>
  <si>
    <t>周三多，陈传明</t>
  </si>
  <si>
    <t>建筑工程概论</t>
  </si>
  <si>
    <t>建筑概论</t>
    <phoneticPr fontId="4" type="noConversion"/>
  </si>
  <si>
    <t>黄家骏</t>
  </si>
  <si>
    <t>房地产营销策划分步实解.销售管控</t>
  </si>
  <si>
    <t>房地产营销</t>
    <phoneticPr fontId="4" type="noConversion"/>
  </si>
  <si>
    <t>天火同人房地产研究中心</t>
  </si>
  <si>
    <t>科研项目完全指南</t>
  </si>
  <si>
    <t>科研基础与国际视野拓展</t>
    <phoneticPr fontId="4" type="noConversion"/>
  </si>
  <si>
    <t>新华出版社</t>
  </si>
  <si>
    <t>朱迪丝.贝尔，斯蒂芬.沃特斯</t>
  </si>
  <si>
    <t>23地理科学</t>
    <phoneticPr fontId="4" type="noConversion"/>
  </si>
  <si>
    <t>《心理学》四川省课程思政示范课程配套教材</t>
  </si>
  <si>
    <t>心理学</t>
    <phoneticPr fontId="4" type="noConversion"/>
  </si>
  <si>
    <t>黄远春、贺新宇、姜廷志</t>
  </si>
  <si>
    <t>23地理科学</t>
  </si>
  <si>
    <t>土壤地理学（第三版）</t>
    <phoneticPr fontId="4" type="noConversion"/>
  </si>
  <si>
    <t>土壤地理学</t>
    <phoneticPr fontId="4" type="noConversion"/>
  </si>
  <si>
    <t>十五规划教材</t>
    <phoneticPr fontId="4" type="noConversion"/>
  </si>
  <si>
    <t>李天杰，赵烨，张科利，郑应顺，王云</t>
  </si>
  <si>
    <t>大学生创新创业基础</t>
  </si>
  <si>
    <t>郑懿，熊晓曦</t>
  </si>
  <si>
    <t>地理信息系统概论（第四版）</t>
  </si>
  <si>
    <t>地貌学原理（第3版）</t>
    <phoneticPr fontId="4" type="noConversion"/>
  </si>
  <si>
    <t>地貌学</t>
    <phoneticPr fontId="4" type="noConversion"/>
  </si>
  <si>
    <t>北京大学出版社</t>
  </si>
  <si>
    <t>杨景春、李有利</t>
  </si>
  <si>
    <t>地质地貌学实验实习教程</t>
  </si>
  <si>
    <t>武汉大学出版社</t>
  </si>
  <si>
    <t>卢炳雄；李素霞；李娜；官珍；申希兵</t>
  </si>
  <si>
    <t>地质学与地貌学（第3版）</t>
  </si>
  <si>
    <t>王数，东野光亮</t>
  </si>
  <si>
    <t>华夏万卷硬笔书法练习字帖5本套装 行楷一本通</t>
  </si>
  <si>
    <t>三笔字</t>
    <phoneticPr fontId="4" type="noConversion"/>
  </si>
  <si>
    <t>上海交通大学出版社</t>
  </si>
  <si>
    <t>吴玉生</t>
  </si>
  <si>
    <t>中国书法培训教程：赵孟頫行书教程 《洛神赋》</t>
  </si>
  <si>
    <t>崇文书局</t>
  </si>
  <si>
    <t>罗培源</t>
  </si>
  <si>
    <t>中国书法培训教程：颜真卿《多宝塔碑》楷书教程</t>
  </si>
  <si>
    <t>路振平</t>
  </si>
  <si>
    <t>普通话口语教程</t>
  </si>
  <si>
    <t>普通话</t>
    <phoneticPr fontId="4" type="noConversion"/>
  </si>
  <si>
    <t>7307182578</t>
  </si>
  <si>
    <t>程邦海，孙萃</t>
  </si>
  <si>
    <t>创业基础（第3版）</t>
    <phoneticPr fontId="4" type="noConversion"/>
  </si>
  <si>
    <t>李家华、张玉利 等</t>
  </si>
  <si>
    <t>大学劳动教育</t>
  </si>
  <si>
    <t>劳动教育</t>
    <phoneticPr fontId="4" type="noConversion"/>
  </si>
  <si>
    <t>邓辉 李春根 张仲芳 杨道田</t>
  </si>
  <si>
    <t>23环境</t>
    <phoneticPr fontId="4" type="noConversion"/>
  </si>
  <si>
    <t>环境微生物学（第三版）</t>
    <phoneticPr fontId="4" type="noConversion"/>
  </si>
  <si>
    <t>环境微生物学</t>
    <phoneticPr fontId="4" type="noConversion"/>
  </si>
  <si>
    <t>乐毅全，王士芬</t>
  </si>
  <si>
    <t>环境工程CAD</t>
  </si>
  <si>
    <t>机械工业出版社</t>
  </si>
  <si>
    <t>李颖，吴菁，李英</t>
  </si>
  <si>
    <t>物理化学（第二版）</t>
    <phoneticPr fontId="4" type="noConversion"/>
  </si>
  <si>
    <t>物理化学</t>
    <phoneticPr fontId="4" type="noConversion"/>
  </si>
  <si>
    <t>葛华才</t>
  </si>
  <si>
    <t>仪器分析</t>
  </si>
  <si>
    <t>仪器分析</t>
    <phoneticPr fontId="4" type="noConversion"/>
  </si>
  <si>
    <t>胡坪等</t>
  </si>
  <si>
    <t>23环境</t>
  </si>
  <si>
    <t>大学物理简明教程</t>
  </si>
  <si>
    <t>大学物理</t>
    <phoneticPr fontId="4" type="noConversion"/>
  </si>
  <si>
    <t>北京邮电大学出版社</t>
  </si>
  <si>
    <t>赵近芳 王登龙</t>
  </si>
  <si>
    <t>创业基础（第3版）</t>
  </si>
  <si>
    <t>中国建材工业出版社</t>
  </si>
  <si>
    <t>党秀丽</t>
  </si>
  <si>
    <t>23环境&amp;23生物</t>
  </si>
  <si>
    <t>现代仪器分析实验技术（第二版）（上册）</t>
  </si>
  <si>
    <t>孙东平等</t>
  </si>
  <si>
    <t>现代仪器分析方法（第三版）</t>
  </si>
  <si>
    <t>华东理工大学出版社</t>
  </si>
  <si>
    <t>吴婷等</t>
  </si>
  <si>
    <t>23生物科学</t>
    <phoneticPr fontId="4" type="noConversion"/>
  </si>
  <si>
    <t>《心理学》四川省课程思政示范课程配套教材</t>
    <phoneticPr fontId="4" type="noConversion"/>
  </si>
  <si>
    <t>动物学（第二版）</t>
  </si>
  <si>
    <t>动物学</t>
    <phoneticPr fontId="4" type="noConversion"/>
  </si>
  <si>
    <t>李海云</t>
  </si>
  <si>
    <t>中学生物学教学论（第三版）</t>
  </si>
  <si>
    <t>生物教学论与教学设计</t>
    <phoneticPr fontId="4" type="noConversion"/>
  </si>
  <si>
    <t>刘恩山</t>
  </si>
  <si>
    <t>23生物科学</t>
  </si>
  <si>
    <t>生物化学简明教程（第6版）</t>
    <phoneticPr fontId="4" type="noConversion"/>
  </si>
  <si>
    <t>生物化学</t>
    <phoneticPr fontId="4" type="noConversion"/>
  </si>
  <si>
    <t>魏民,张丽萍,杨建雄</t>
  </si>
  <si>
    <t>劳动教育实践活动设计</t>
  </si>
  <si>
    <t>电子工业出版社</t>
  </si>
  <si>
    <t>方艳丹、韦杰梅等</t>
  </si>
  <si>
    <t>现代仪器分析实验技术（第二版）（下册）</t>
  </si>
  <si>
    <t>23土地资源管理</t>
    <phoneticPr fontId="4" type="noConversion"/>
  </si>
  <si>
    <t>遥感原理与应用</t>
  </si>
  <si>
    <t>遥感原理</t>
    <phoneticPr fontId="4" type="noConversion"/>
  </si>
  <si>
    <t>土地调查实习指导书</t>
  </si>
  <si>
    <t>土地资源管理专题调查</t>
    <phoneticPr fontId="4" type="noConversion"/>
  </si>
  <si>
    <t>杨爱萍</t>
  </si>
  <si>
    <t>23土地资源管理</t>
  </si>
  <si>
    <t>土地管理学（第六版）</t>
    <phoneticPr fontId="4" type="noConversion"/>
  </si>
  <si>
    <t>土地管理学</t>
    <phoneticPr fontId="4" type="noConversion"/>
  </si>
  <si>
    <t>陆红生</t>
  </si>
  <si>
    <t>概率论与数理统计</t>
  </si>
  <si>
    <t>概率统计</t>
    <phoneticPr fontId="4" type="noConversion"/>
  </si>
  <si>
    <t>7551726818</t>
  </si>
  <si>
    <t>东北大学出版社</t>
  </si>
  <si>
    <t>胡青龙，尹绍军，辛邦颖</t>
  </si>
  <si>
    <t>土地资源学</t>
  </si>
  <si>
    <t>土地资源学</t>
    <phoneticPr fontId="4" type="noConversion"/>
  </si>
  <si>
    <t>中国农业出版社</t>
  </si>
  <si>
    <t>王秋兵</t>
  </si>
  <si>
    <t>房地产营销策划分步实解.客户开发</t>
  </si>
  <si>
    <t>线性代数</t>
  </si>
  <si>
    <t>线性代数</t>
    <phoneticPr fontId="4" type="noConversion"/>
  </si>
  <si>
    <t>7115536662</t>
  </si>
  <si>
    <t>张天德</t>
  </si>
  <si>
    <t>二级学院名称：资源与环境学院                        经办人签字（联系电话）：                       二级学院教学主管领导签字：                                                                                                   征订时间： 2024年7  月9  日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</si>
</sst>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8"/>
      <color theme="1"/>
      <name val="Microsoft YaHei"/>
      <charset val="134"/>
    </font>
    <font>
      <sz val="11"/>
      <color theme="1"/>
      <name val="Microsoft YaHei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rgb="FF11192D"/>
      <name val="宋体"/>
      <family val="3"/>
      <charset val="134"/>
    </font>
    <font>
      <sz val="11"/>
      <color rgb="FF323232"/>
      <name val="宋体"/>
      <family val="3"/>
      <charset val="134"/>
    </font>
    <font>
      <sz val="11"/>
      <color rgb="FF333333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earch.dangdang.com/?key3=%BB%AF%D1%A7%B9%A4%D2%B5%B3%F6%B0%E6%C9%E7&amp;medium=01&amp;category_path=01.00.00.00.00.00" TargetMode="External"/><Relationship Id="rId2" Type="http://schemas.openxmlformats.org/officeDocument/2006/relationships/hyperlink" Target="http://search.dangdang.com/?key2=%CC%EC%BB%F0%CD%AC%C8%CB%B7%BF%B5%D8%B2%FA%D1%D0%BE%BF%D6%D0%D0%C4&amp;medium=01&amp;category_path=01.00.00.00.00.00" TargetMode="External"/><Relationship Id="rId1" Type="http://schemas.openxmlformats.org/officeDocument/2006/relationships/hyperlink" Target="http://search.dangdang.com/?key3=%BB%AF%D1%A7%B9%A4%D2%B5%B3%F6%B0%E6%C9%E7&amp;medium=01&amp;category_path=01.00.00.00.00.00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search.dangdang.com/?key2=%CC%EC%BB%F0%CD%AC%C8%CB%B7%BF%B5%D8%B2%FA%D1%D0%BE%BF%D6%D0%D0%C4&amp;medium=01&amp;category_path=01.00.00.00.00.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8"/>
  <sheetViews>
    <sheetView tabSelected="1" workbookViewId="0">
      <selection activeCell="F12" sqref="F12"/>
    </sheetView>
  </sheetViews>
  <sheetFormatPr defaultColWidth="9" defaultRowHeight="14.4"/>
  <cols>
    <col min="1" max="1" width="6.109375" style="1" customWidth="1"/>
    <col min="3" max="3" width="13.44140625" customWidth="1"/>
    <col min="4" max="4" width="15" customWidth="1"/>
    <col min="5" max="5" width="21.44140625" customWidth="1"/>
    <col min="6" max="6" width="17.6640625" customWidth="1"/>
    <col min="7" max="7" width="17" customWidth="1"/>
    <col min="8" max="8" width="20.21875" customWidth="1"/>
    <col min="9" max="9" width="14.6640625" customWidth="1"/>
    <col min="10" max="10" width="15.6640625" customWidth="1"/>
    <col min="11" max="11" width="15.109375" customWidth="1"/>
    <col min="12" max="12" width="15" customWidth="1"/>
    <col min="13" max="13" width="16" customWidth="1"/>
    <col min="14" max="14" width="23" customWidth="1"/>
    <col min="15" max="15" width="35.33203125" customWidth="1"/>
  </cols>
  <sheetData>
    <row r="1" spans="1:15" ht="14.25" customHeight="1"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38.700000000000003" customHeight="1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.45" customHeight="1">
      <c r="B3" s="7" t="s">
        <v>300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31.2" customHeight="1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</row>
    <row r="5" spans="1:15">
      <c r="A5" s="14">
        <v>1</v>
      </c>
      <c r="B5" s="14" t="str">
        <f>20&amp;LEFT(C5,2)</f>
        <v>2022</v>
      </c>
      <c r="C5" s="8" t="s">
        <v>17</v>
      </c>
      <c r="D5" s="8" t="s">
        <v>18</v>
      </c>
      <c r="E5" s="9" t="s">
        <v>19</v>
      </c>
      <c r="F5" s="8"/>
      <c r="G5" s="8">
        <v>7302553991</v>
      </c>
      <c r="H5" s="8" t="s">
        <v>20</v>
      </c>
      <c r="I5" s="8" t="s">
        <v>21</v>
      </c>
      <c r="J5" s="8">
        <v>79</v>
      </c>
      <c r="K5" s="8">
        <v>0</v>
      </c>
      <c r="L5" s="8">
        <v>0</v>
      </c>
      <c r="M5" s="8">
        <f>L5+K5</f>
        <v>0</v>
      </c>
      <c r="N5" s="2"/>
      <c r="O5" s="2"/>
    </row>
    <row r="6" spans="1:15">
      <c r="A6" s="14">
        <v>2</v>
      </c>
      <c r="B6" s="14" t="str">
        <f t="shared" ref="B6:B69" si="0">20&amp;LEFT(C6,2)</f>
        <v>2022</v>
      </c>
      <c r="C6" s="8" t="s">
        <v>17</v>
      </c>
      <c r="D6" s="8" t="s">
        <v>22</v>
      </c>
      <c r="E6" s="9"/>
      <c r="F6" s="8"/>
      <c r="G6" s="8">
        <v>7569703139</v>
      </c>
      <c r="H6" s="8" t="s">
        <v>23</v>
      </c>
      <c r="I6" s="8" t="s">
        <v>24</v>
      </c>
      <c r="J6" s="8">
        <v>48</v>
      </c>
      <c r="K6" s="8" t="s">
        <v>25</v>
      </c>
      <c r="L6" s="8">
        <v>1</v>
      </c>
      <c r="M6" s="8">
        <v>1</v>
      </c>
      <c r="N6" s="2"/>
      <c r="O6" s="2"/>
    </row>
    <row r="7" spans="1:15">
      <c r="A7" s="14">
        <v>3</v>
      </c>
      <c r="B7" s="14" t="str">
        <f t="shared" si="0"/>
        <v>2022</v>
      </c>
      <c r="C7" s="8" t="s">
        <v>17</v>
      </c>
      <c r="D7" s="8" t="s">
        <v>26</v>
      </c>
      <c r="E7" s="9"/>
      <c r="F7" s="8"/>
      <c r="G7" s="8">
        <v>7030710048</v>
      </c>
      <c r="H7" s="8" t="s">
        <v>27</v>
      </c>
      <c r="I7" s="8" t="s">
        <v>28</v>
      </c>
      <c r="J7" s="8">
        <v>39</v>
      </c>
      <c r="K7" s="8" t="s">
        <v>25</v>
      </c>
      <c r="L7" s="8">
        <v>1</v>
      </c>
      <c r="M7" s="8">
        <v>1</v>
      </c>
      <c r="N7" s="2"/>
      <c r="O7" s="2"/>
    </row>
    <row r="8" spans="1:15">
      <c r="A8" s="14">
        <v>4</v>
      </c>
      <c r="B8" s="14" t="str">
        <f t="shared" si="0"/>
        <v>2022</v>
      </c>
      <c r="C8" s="8" t="s">
        <v>17</v>
      </c>
      <c r="D8" s="8" t="s">
        <v>29</v>
      </c>
      <c r="E8" s="8" t="s">
        <v>30</v>
      </c>
      <c r="F8" s="8"/>
      <c r="G8" s="8">
        <v>7040542325</v>
      </c>
      <c r="H8" s="8" t="s">
        <v>31</v>
      </c>
      <c r="I8" s="8" t="s">
        <v>32</v>
      </c>
      <c r="J8" s="8">
        <v>59</v>
      </c>
      <c r="K8" s="8">
        <v>0</v>
      </c>
      <c r="L8" s="8">
        <v>0</v>
      </c>
      <c r="M8" s="8">
        <f>L8+K8</f>
        <v>0</v>
      </c>
      <c r="N8" s="2"/>
      <c r="O8" s="4"/>
    </row>
    <row r="9" spans="1:15">
      <c r="A9" s="14">
        <v>5</v>
      </c>
      <c r="B9" s="14" t="str">
        <f t="shared" si="0"/>
        <v>2022</v>
      </c>
      <c r="C9" s="8" t="s">
        <v>17</v>
      </c>
      <c r="D9" s="8" t="s">
        <v>33</v>
      </c>
      <c r="E9" s="8" t="s">
        <v>34</v>
      </c>
      <c r="F9" s="8" t="s">
        <v>35</v>
      </c>
      <c r="G9" s="8">
        <v>7030758569</v>
      </c>
      <c r="H9" s="8" t="s">
        <v>27</v>
      </c>
      <c r="I9" s="8" t="s">
        <v>36</v>
      </c>
      <c r="J9" s="8">
        <v>89</v>
      </c>
      <c r="K9" s="8">
        <v>0</v>
      </c>
      <c r="L9" s="8">
        <v>1</v>
      </c>
      <c r="M9" s="8">
        <f>L9+K9</f>
        <v>1</v>
      </c>
      <c r="N9" s="4"/>
      <c r="O9" s="4"/>
    </row>
    <row r="10" spans="1:15">
      <c r="A10" s="14">
        <v>6</v>
      </c>
      <c r="B10" s="14" t="str">
        <f t="shared" si="0"/>
        <v>2022</v>
      </c>
      <c r="C10" s="8" t="s">
        <v>17</v>
      </c>
      <c r="D10" s="8" t="s">
        <v>37</v>
      </c>
      <c r="E10" s="8" t="s">
        <v>38</v>
      </c>
      <c r="F10" s="8"/>
      <c r="G10" s="8">
        <v>7040614022</v>
      </c>
      <c r="H10" s="8" t="s">
        <v>31</v>
      </c>
      <c r="I10" s="8" t="s">
        <v>39</v>
      </c>
      <c r="J10" s="8">
        <v>49.6</v>
      </c>
      <c r="K10" s="8">
        <v>0</v>
      </c>
      <c r="L10" s="8">
        <v>1</v>
      </c>
      <c r="M10" s="8">
        <f>L10+K10</f>
        <v>1</v>
      </c>
      <c r="N10" s="4"/>
      <c r="O10" s="4"/>
    </row>
    <row r="11" spans="1:15">
      <c r="A11" s="14">
        <v>7</v>
      </c>
      <c r="B11" s="14" t="str">
        <f t="shared" si="0"/>
        <v>2022</v>
      </c>
      <c r="C11" s="8" t="s">
        <v>17</v>
      </c>
      <c r="D11" s="8" t="s">
        <v>40</v>
      </c>
      <c r="E11" s="9" t="s">
        <v>41</v>
      </c>
      <c r="F11" s="8"/>
      <c r="G11" s="8">
        <v>7303183340</v>
      </c>
      <c r="H11" s="8" t="s">
        <v>42</v>
      </c>
      <c r="I11" s="8" t="s">
        <v>43</v>
      </c>
      <c r="J11" s="8">
        <v>45</v>
      </c>
      <c r="K11" s="8">
        <v>0</v>
      </c>
      <c r="L11" s="8">
        <v>1</v>
      </c>
      <c r="M11" s="8">
        <f>L11+K11</f>
        <v>1</v>
      </c>
      <c r="N11" s="4"/>
      <c r="O11" s="4"/>
    </row>
    <row r="12" spans="1:15">
      <c r="A12" s="14">
        <v>8</v>
      </c>
      <c r="B12" s="14" t="str">
        <f t="shared" si="0"/>
        <v>2022</v>
      </c>
      <c r="C12" s="8" t="s">
        <v>17</v>
      </c>
      <c r="D12" s="8" t="s">
        <v>44</v>
      </c>
      <c r="E12" s="9"/>
      <c r="F12" s="8"/>
      <c r="G12" s="8">
        <v>7533467692</v>
      </c>
      <c r="H12" s="8" t="s">
        <v>45</v>
      </c>
      <c r="I12" s="8" t="s">
        <v>46</v>
      </c>
      <c r="J12" s="8">
        <v>58</v>
      </c>
      <c r="K12" s="8" t="s">
        <v>25</v>
      </c>
      <c r="L12" s="8">
        <v>1</v>
      </c>
      <c r="M12" s="8">
        <v>1</v>
      </c>
      <c r="N12" s="4"/>
      <c r="O12" s="4"/>
    </row>
    <row r="13" spans="1:15">
      <c r="A13" s="14">
        <v>9</v>
      </c>
      <c r="B13" s="14" t="str">
        <f t="shared" si="0"/>
        <v>2022</v>
      </c>
      <c r="C13" s="8" t="s">
        <v>17</v>
      </c>
      <c r="D13" s="8" t="s">
        <v>47</v>
      </c>
      <c r="E13" s="9"/>
      <c r="F13" s="8"/>
      <c r="G13" s="8">
        <v>7122343994</v>
      </c>
      <c r="H13" s="8" t="s">
        <v>48</v>
      </c>
      <c r="I13" s="8" t="s">
        <v>49</v>
      </c>
      <c r="J13" s="8">
        <v>48</v>
      </c>
      <c r="K13" s="8" t="s">
        <v>25</v>
      </c>
      <c r="L13" s="8">
        <v>1</v>
      </c>
      <c r="M13" s="8">
        <v>1</v>
      </c>
      <c r="N13" s="4"/>
      <c r="O13" s="4"/>
    </row>
    <row r="14" spans="1:15">
      <c r="A14" s="14">
        <v>10</v>
      </c>
      <c r="B14" s="14" t="str">
        <f t="shared" si="0"/>
        <v>2022</v>
      </c>
      <c r="C14" s="8" t="s">
        <v>17</v>
      </c>
      <c r="D14" s="8" t="s">
        <v>50</v>
      </c>
      <c r="E14" s="8" t="s">
        <v>51</v>
      </c>
      <c r="F14" s="8"/>
      <c r="G14" s="8">
        <v>7040549973</v>
      </c>
      <c r="H14" s="8" t="s">
        <v>31</v>
      </c>
      <c r="I14" s="8" t="s">
        <v>52</v>
      </c>
      <c r="J14" s="8">
        <v>39</v>
      </c>
      <c r="K14" s="8">
        <v>0</v>
      </c>
      <c r="L14" s="8">
        <v>0</v>
      </c>
      <c r="M14" s="8">
        <f>L14+K14</f>
        <v>0</v>
      </c>
      <c r="N14" s="4"/>
      <c r="O14" s="4"/>
    </row>
    <row r="15" spans="1:15">
      <c r="A15" s="14">
        <v>11</v>
      </c>
      <c r="B15" s="14" t="str">
        <f t="shared" si="0"/>
        <v>2022</v>
      </c>
      <c r="C15" s="8" t="s">
        <v>53</v>
      </c>
      <c r="D15" s="8" t="s">
        <v>54</v>
      </c>
      <c r="E15" s="8" t="s">
        <v>55</v>
      </c>
      <c r="F15" s="8"/>
      <c r="G15" s="8">
        <v>7811048575</v>
      </c>
      <c r="H15" s="8" t="s">
        <v>56</v>
      </c>
      <c r="I15" s="8" t="s">
        <v>57</v>
      </c>
      <c r="J15" s="8">
        <v>39.450000000000003</v>
      </c>
      <c r="K15" s="8">
        <v>0</v>
      </c>
      <c r="L15" s="8">
        <v>1</v>
      </c>
      <c r="M15" s="8">
        <f>L15+K15</f>
        <v>1</v>
      </c>
      <c r="N15" s="4"/>
      <c r="O15" s="4"/>
    </row>
    <row r="16" spans="1:15">
      <c r="A16" s="14">
        <v>12</v>
      </c>
      <c r="B16" s="14" t="str">
        <f t="shared" si="0"/>
        <v>2022</v>
      </c>
      <c r="C16" s="8" t="s">
        <v>53</v>
      </c>
      <c r="D16" s="8" t="s">
        <v>58</v>
      </c>
      <c r="E16" s="8" t="s">
        <v>59</v>
      </c>
      <c r="F16" s="8"/>
      <c r="G16" s="8">
        <v>7040616811</v>
      </c>
      <c r="H16" s="8" t="s">
        <v>31</v>
      </c>
      <c r="I16" s="8" t="s">
        <v>60</v>
      </c>
      <c r="J16" s="8">
        <v>59</v>
      </c>
      <c r="K16" s="8">
        <v>0</v>
      </c>
      <c r="L16" s="8">
        <v>1</v>
      </c>
      <c r="M16" s="8">
        <f>L16+K16</f>
        <v>1</v>
      </c>
      <c r="N16" s="4"/>
      <c r="O16" s="4"/>
    </row>
    <row r="17" spans="1:15">
      <c r="A17" s="14">
        <v>13</v>
      </c>
      <c r="B17" s="14" t="str">
        <f t="shared" si="0"/>
        <v>2022</v>
      </c>
      <c r="C17" s="8" t="s">
        <v>53</v>
      </c>
      <c r="D17" s="8" t="s">
        <v>61</v>
      </c>
      <c r="E17" s="8" t="s">
        <v>62</v>
      </c>
      <c r="F17" s="8"/>
      <c r="G17" s="8">
        <v>7040072648</v>
      </c>
      <c r="H17" s="8" t="s">
        <v>31</v>
      </c>
      <c r="I17" s="8" t="s">
        <v>63</v>
      </c>
      <c r="J17" s="8">
        <v>35.4</v>
      </c>
      <c r="K17" s="8">
        <v>0</v>
      </c>
      <c r="L17" s="8">
        <v>0</v>
      </c>
      <c r="M17" s="8">
        <f>L17+K17</f>
        <v>0</v>
      </c>
      <c r="N17" s="4"/>
      <c r="O17" s="4"/>
    </row>
    <row r="18" spans="1:15">
      <c r="A18" s="14">
        <v>14</v>
      </c>
      <c r="B18" s="14" t="str">
        <f t="shared" si="0"/>
        <v>2022</v>
      </c>
      <c r="C18" s="8" t="s">
        <v>64</v>
      </c>
      <c r="D18" s="8" t="s">
        <v>65</v>
      </c>
      <c r="E18" s="9" t="s">
        <v>66</v>
      </c>
      <c r="F18" s="8"/>
      <c r="G18" s="10" t="s">
        <v>67</v>
      </c>
      <c r="H18" s="8" t="s">
        <v>48</v>
      </c>
      <c r="I18" s="8" t="s">
        <v>68</v>
      </c>
      <c r="J18" s="8">
        <v>288</v>
      </c>
      <c r="K18" s="8" t="s">
        <v>25</v>
      </c>
      <c r="L18" s="8">
        <v>1</v>
      </c>
      <c r="M18" s="8">
        <v>1</v>
      </c>
      <c r="N18" s="4"/>
      <c r="O18" s="4"/>
    </row>
    <row r="19" spans="1:15">
      <c r="A19" s="14">
        <v>15</v>
      </c>
      <c r="B19" s="14" t="str">
        <f t="shared" si="0"/>
        <v>2022</v>
      </c>
      <c r="C19" s="8" t="s">
        <v>64</v>
      </c>
      <c r="D19" s="8" t="s">
        <v>69</v>
      </c>
      <c r="E19" s="9"/>
      <c r="F19" s="8"/>
      <c r="G19" s="10" t="s">
        <v>70</v>
      </c>
      <c r="H19" s="8" t="s">
        <v>71</v>
      </c>
      <c r="I19" s="8" t="s">
        <v>72</v>
      </c>
      <c r="J19" s="8">
        <v>280</v>
      </c>
      <c r="K19" s="8" t="s">
        <v>25</v>
      </c>
      <c r="L19" s="8">
        <v>1</v>
      </c>
      <c r="M19" s="8">
        <v>1</v>
      </c>
      <c r="N19" s="4"/>
      <c r="O19" s="4"/>
    </row>
    <row r="20" spans="1:15">
      <c r="A20" s="14">
        <v>16</v>
      </c>
      <c r="B20" s="14" t="str">
        <f t="shared" si="0"/>
        <v>2022</v>
      </c>
      <c r="C20" s="8" t="s">
        <v>64</v>
      </c>
      <c r="D20" s="8" t="s">
        <v>73</v>
      </c>
      <c r="E20" s="9"/>
      <c r="F20" s="8"/>
      <c r="G20" s="10" t="s">
        <v>74</v>
      </c>
      <c r="H20" s="8" t="s">
        <v>75</v>
      </c>
      <c r="I20" s="8" t="s">
        <v>76</v>
      </c>
      <c r="J20" s="8">
        <v>87</v>
      </c>
      <c r="K20" s="8" t="s">
        <v>25</v>
      </c>
      <c r="L20" s="8">
        <v>1</v>
      </c>
      <c r="M20" s="8">
        <v>1</v>
      </c>
      <c r="N20" s="4"/>
      <c r="O20" s="4"/>
    </row>
    <row r="21" spans="1:15">
      <c r="A21" s="14">
        <v>17</v>
      </c>
      <c r="B21" s="14" t="str">
        <f t="shared" si="0"/>
        <v>2022</v>
      </c>
      <c r="C21" s="8" t="s">
        <v>64</v>
      </c>
      <c r="D21" s="8" t="s">
        <v>77</v>
      </c>
      <c r="E21" s="9"/>
      <c r="F21" s="8"/>
      <c r="G21" s="10" t="s">
        <v>78</v>
      </c>
      <c r="H21" s="8" t="s">
        <v>79</v>
      </c>
      <c r="I21" s="8" t="s">
        <v>80</v>
      </c>
      <c r="J21" s="8">
        <v>198</v>
      </c>
      <c r="K21" s="8" t="s">
        <v>25</v>
      </c>
      <c r="L21" s="8">
        <v>1</v>
      </c>
      <c r="M21" s="8">
        <v>1</v>
      </c>
      <c r="N21" s="4"/>
      <c r="O21" s="4"/>
    </row>
    <row r="22" spans="1:15">
      <c r="A22" s="14">
        <v>18</v>
      </c>
      <c r="B22" s="14" t="str">
        <f t="shared" si="0"/>
        <v>2022</v>
      </c>
      <c r="C22" s="8" t="s">
        <v>64</v>
      </c>
      <c r="D22" s="8" t="s">
        <v>81</v>
      </c>
      <c r="E22" s="9"/>
      <c r="F22" s="8"/>
      <c r="G22" s="10" t="s">
        <v>82</v>
      </c>
      <c r="H22" s="8" t="s">
        <v>83</v>
      </c>
      <c r="I22" s="8" t="s">
        <v>84</v>
      </c>
      <c r="J22" s="8">
        <v>298</v>
      </c>
      <c r="K22" s="8" t="s">
        <v>25</v>
      </c>
      <c r="L22" s="8">
        <v>1</v>
      </c>
      <c r="M22" s="8">
        <v>1</v>
      </c>
      <c r="N22" s="4"/>
      <c r="O22" s="4"/>
    </row>
    <row r="23" spans="1:15">
      <c r="A23" s="14">
        <v>19</v>
      </c>
      <c r="B23" s="14" t="str">
        <f t="shared" si="0"/>
        <v>2022</v>
      </c>
      <c r="C23" s="8" t="s">
        <v>64</v>
      </c>
      <c r="D23" s="8" t="s">
        <v>85</v>
      </c>
      <c r="E23" s="9"/>
      <c r="F23" s="8"/>
      <c r="G23" s="10" t="s">
        <v>86</v>
      </c>
      <c r="H23" s="8" t="s">
        <v>79</v>
      </c>
      <c r="I23" s="8" t="s">
        <v>87</v>
      </c>
      <c r="J23" s="8">
        <v>60</v>
      </c>
      <c r="K23" s="8" t="s">
        <v>25</v>
      </c>
      <c r="L23" s="8">
        <v>1</v>
      </c>
      <c r="M23" s="8">
        <v>1</v>
      </c>
      <c r="N23" s="4"/>
      <c r="O23" s="4"/>
    </row>
    <row r="24" spans="1:15">
      <c r="A24" s="14">
        <v>20</v>
      </c>
      <c r="B24" s="14" t="str">
        <f t="shared" si="0"/>
        <v>2022</v>
      </c>
      <c r="C24" s="8" t="s">
        <v>64</v>
      </c>
      <c r="D24" s="8" t="s">
        <v>88</v>
      </c>
      <c r="E24" s="9"/>
      <c r="F24" s="8"/>
      <c r="G24" s="10" t="s">
        <v>89</v>
      </c>
      <c r="H24" s="8" t="s">
        <v>90</v>
      </c>
      <c r="I24" s="8" t="s">
        <v>91</v>
      </c>
      <c r="J24" s="8">
        <v>88</v>
      </c>
      <c r="K24" s="8" t="s">
        <v>25</v>
      </c>
      <c r="L24" s="8">
        <v>1</v>
      </c>
      <c r="M24" s="8">
        <v>1</v>
      </c>
      <c r="N24" s="4"/>
      <c r="O24" s="4"/>
    </row>
    <row r="25" spans="1:15">
      <c r="A25" s="14">
        <v>21</v>
      </c>
      <c r="B25" s="14" t="str">
        <f t="shared" si="0"/>
        <v>2022</v>
      </c>
      <c r="C25" s="8" t="s">
        <v>92</v>
      </c>
      <c r="D25" s="11" t="s">
        <v>93</v>
      </c>
      <c r="E25" s="12" t="s">
        <v>94</v>
      </c>
      <c r="F25" s="11"/>
      <c r="G25" s="10" t="s">
        <v>95</v>
      </c>
      <c r="H25" s="8" t="s">
        <v>96</v>
      </c>
      <c r="I25" s="8" t="s">
        <v>97</v>
      </c>
      <c r="J25" s="8">
        <v>46.8</v>
      </c>
      <c r="K25" s="8" t="s">
        <v>25</v>
      </c>
      <c r="L25" s="8">
        <v>1</v>
      </c>
      <c r="M25" s="8">
        <v>1</v>
      </c>
      <c r="N25" s="4"/>
      <c r="O25" s="4"/>
    </row>
    <row r="26" spans="1:15">
      <c r="A26" s="14">
        <v>22</v>
      </c>
      <c r="B26" s="14" t="str">
        <f t="shared" si="0"/>
        <v>2022</v>
      </c>
      <c r="C26" s="8" t="s">
        <v>92</v>
      </c>
      <c r="D26" s="8" t="s">
        <v>98</v>
      </c>
      <c r="E26" s="12"/>
      <c r="F26" s="8"/>
      <c r="G26" s="10" t="s">
        <v>99</v>
      </c>
      <c r="H26" s="8" t="s">
        <v>100</v>
      </c>
      <c r="I26" s="8" t="s">
        <v>101</v>
      </c>
      <c r="J26" s="8">
        <v>49</v>
      </c>
      <c r="K26" s="8" t="s">
        <v>25</v>
      </c>
      <c r="L26" s="8">
        <v>1</v>
      </c>
      <c r="M26" s="8">
        <v>1</v>
      </c>
      <c r="N26" s="4"/>
      <c r="O26" s="4"/>
    </row>
    <row r="27" spans="1:15">
      <c r="A27" s="14">
        <v>23</v>
      </c>
      <c r="B27" s="14" t="str">
        <f t="shared" si="0"/>
        <v>2022</v>
      </c>
      <c r="C27" s="8" t="s">
        <v>92</v>
      </c>
      <c r="D27" s="8" t="s">
        <v>102</v>
      </c>
      <c r="E27" s="8" t="s">
        <v>103</v>
      </c>
      <c r="F27" s="8"/>
      <c r="G27" s="8">
        <v>7040367683</v>
      </c>
      <c r="H27" s="8" t="s">
        <v>31</v>
      </c>
      <c r="I27" s="8" t="s">
        <v>104</v>
      </c>
      <c r="J27" s="8">
        <v>69</v>
      </c>
      <c r="K27" s="8">
        <v>0</v>
      </c>
      <c r="L27" s="8">
        <v>2</v>
      </c>
      <c r="M27" s="8">
        <f>L27+K27</f>
        <v>2</v>
      </c>
      <c r="N27" s="4"/>
      <c r="O27" s="4"/>
    </row>
    <row r="28" spans="1:15">
      <c r="A28" s="14">
        <v>24</v>
      </c>
      <c r="B28" s="14" t="str">
        <f t="shared" si="0"/>
        <v>2022</v>
      </c>
      <c r="C28" s="8" t="s">
        <v>92</v>
      </c>
      <c r="D28" s="8" t="s">
        <v>105</v>
      </c>
      <c r="E28" s="8" t="s">
        <v>106</v>
      </c>
      <c r="F28" s="8" t="s">
        <v>107</v>
      </c>
      <c r="G28" s="8">
        <v>7030702159</v>
      </c>
      <c r="H28" s="8" t="s">
        <v>27</v>
      </c>
      <c r="I28" s="8" t="s">
        <v>108</v>
      </c>
      <c r="J28" s="8">
        <v>138</v>
      </c>
      <c r="K28" s="8">
        <v>0</v>
      </c>
      <c r="L28" s="8">
        <v>0</v>
      </c>
      <c r="M28" s="8">
        <f>L28+K28</f>
        <v>0</v>
      </c>
      <c r="N28" s="4"/>
      <c r="O28" s="4"/>
    </row>
    <row r="29" spans="1:15">
      <c r="A29" s="14">
        <v>25</v>
      </c>
      <c r="B29" s="14" t="str">
        <f t="shared" si="0"/>
        <v>2022</v>
      </c>
      <c r="C29" s="8" t="s">
        <v>64</v>
      </c>
      <c r="D29" s="8" t="s">
        <v>109</v>
      </c>
      <c r="E29" s="9" t="s">
        <v>110</v>
      </c>
      <c r="F29" s="8" t="s">
        <v>111</v>
      </c>
      <c r="G29" s="8">
        <v>7511146861</v>
      </c>
      <c r="H29" s="8" t="s">
        <v>112</v>
      </c>
      <c r="I29" s="8" t="s">
        <v>113</v>
      </c>
      <c r="J29" s="8">
        <v>72</v>
      </c>
      <c r="K29" s="8">
        <v>0</v>
      </c>
      <c r="L29" s="8">
        <v>0</v>
      </c>
      <c r="M29" s="8">
        <f>L29+K29</f>
        <v>0</v>
      </c>
      <c r="N29" s="4"/>
      <c r="O29" s="4"/>
    </row>
    <row r="30" spans="1:15">
      <c r="A30" s="14">
        <v>26</v>
      </c>
      <c r="B30" s="14" t="str">
        <f t="shared" si="0"/>
        <v>2022</v>
      </c>
      <c r="C30" s="8" t="s">
        <v>64</v>
      </c>
      <c r="D30" s="8" t="s">
        <v>114</v>
      </c>
      <c r="E30" s="9"/>
      <c r="F30" s="8" t="s">
        <v>115</v>
      </c>
      <c r="G30" s="8">
        <v>7300293103</v>
      </c>
      <c r="H30" s="8" t="s">
        <v>100</v>
      </c>
      <c r="I30" s="8" t="s">
        <v>116</v>
      </c>
      <c r="J30" s="8">
        <v>49</v>
      </c>
      <c r="K30" s="8">
        <v>0</v>
      </c>
      <c r="L30" s="8">
        <v>0</v>
      </c>
      <c r="M30" s="8">
        <f>L30+K30</f>
        <v>0</v>
      </c>
      <c r="N30" s="4"/>
      <c r="O30" s="4"/>
    </row>
    <row r="31" spans="1:15">
      <c r="A31" s="14">
        <v>27</v>
      </c>
      <c r="B31" s="14" t="str">
        <f t="shared" si="0"/>
        <v>2022</v>
      </c>
      <c r="C31" s="8" t="s">
        <v>64</v>
      </c>
      <c r="D31" s="8" t="s">
        <v>117</v>
      </c>
      <c r="E31" s="8" t="s">
        <v>94</v>
      </c>
      <c r="F31" s="8"/>
      <c r="G31" s="8">
        <v>7550162426</v>
      </c>
      <c r="H31" s="8" t="s">
        <v>118</v>
      </c>
      <c r="I31" s="8" t="s">
        <v>119</v>
      </c>
      <c r="J31" s="8"/>
      <c r="K31" s="8">
        <v>0</v>
      </c>
      <c r="L31" s="8">
        <v>1</v>
      </c>
      <c r="M31" s="8">
        <f>L31+K31</f>
        <v>1</v>
      </c>
      <c r="N31" s="4"/>
      <c r="O31" s="4"/>
    </row>
    <row r="32" spans="1:15">
      <c r="A32" s="14">
        <v>28</v>
      </c>
      <c r="B32" s="14" t="str">
        <f t="shared" si="0"/>
        <v>2022</v>
      </c>
      <c r="C32" s="8" t="s">
        <v>64</v>
      </c>
      <c r="D32" s="8" t="s">
        <v>120</v>
      </c>
      <c r="E32" s="9" t="s">
        <v>55</v>
      </c>
      <c r="F32" s="8"/>
      <c r="G32" s="8">
        <v>7122366351</v>
      </c>
      <c r="H32" s="8" t="s">
        <v>48</v>
      </c>
      <c r="I32" s="8" t="s">
        <v>121</v>
      </c>
      <c r="J32" s="8">
        <v>30</v>
      </c>
      <c r="K32" s="8" t="s">
        <v>25</v>
      </c>
      <c r="L32" s="8">
        <v>1</v>
      </c>
      <c r="M32" s="8">
        <v>1</v>
      </c>
      <c r="N32" s="4"/>
      <c r="O32" s="4"/>
    </row>
    <row r="33" spans="1:15">
      <c r="A33" s="14">
        <v>29</v>
      </c>
      <c r="B33" s="14" t="str">
        <f t="shared" si="0"/>
        <v>2022</v>
      </c>
      <c r="C33" s="8" t="s">
        <v>64</v>
      </c>
      <c r="D33" s="8" t="s">
        <v>122</v>
      </c>
      <c r="E33" s="9"/>
      <c r="F33" s="8"/>
      <c r="G33" s="13">
        <v>7030257888</v>
      </c>
      <c r="H33" s="8" t="s">
        <v>27</v>
      </c>
      <c r="I33" s="8" t="s">
        <v>123</v>
      </c>
      <c r="J33" s="8">
        <v>58</v>
      </c>
      <c r="K33" s="8" t="s">
        <v>25</v>
      </c>
      <c r="L33" s="8">
        <v>1</v>
      </c>
      <c r="M33" s="8">
        <v>1</v>
      </c>
      <c r="N33" s="4"/>
      <c r="O33" s="4"/>
    </row>
    <row r="34" spans="1:15">
      <c r="A34" s="14">
        <v>30</v>
      </c>
      <c r="B34" s="14" t="str">
        <f t="shared" si="0"/>
        <v>2022</v>
      </c>
      <c r="C34" s="8" t="s">
        <v>64</v>
      </c>
      <c r="D34" s="8" t="s">
        <v>124</v>
      </c>
      <c r="E34" s="8" t="s">
        <v>125</v>
      </c>
      <c r="F34" s="8"/>
      <c r="G34" s="8">
        <v>7122395672</v>
      </c>
      <c r="H34" s="8" t="s">
        <v>48</v>
      </c>
      <c r="I34" s="8" t="s">
        <v>126</v>
      </c>
      <c r="J34" s="8">
        <v>54.9</v>
      </c>
      <c r="K34" s="8">
        <v>0</v>
      </c>
      <c r="L34" s="8">
        <v>1</v>
      </c>
      <c r="M34" s="8">
        <f>L34+K34</f>
        <v>1</v>
      </c>
      <c r="N34" s="4"/>
      <c r="O34" s="4"/>
    </row>
    <row r="35" spans="1:15">
      <c r="A35" s="14">
        <v>31</v>
      </c>
      <c r="B35" s="14" t="str">
        <f t="shared" si="0"/>
        <v>2022</v>
      </c>
      <c r="C35" s="8" t="s">
        <v>127</v>
      </c>
      <c r="D35" s="8" t="s">
        <v>128</v>
      </c>
      <c r="E35" s="9" t="s">
        <v>55</v>
      </c>
      <c r="F35" s="8"/>
      <c r="G35" s="13">
        <v>7030459312</v>
      </c>
      <c r="H35" s="8" t="s">
        <v>27</v>
      </c>
      <c r="I35" s="8" t="s">
        <v>129</v>
      </c>
      <c r="J35" s="8">
        <v>49.8</v>
      </c>
      <c r="K35" s="8" t="s">
        <v>25</v>
      </c>
      <c r="L35" s="8">
        <v>1</v>
      </c>
      <c r="M35" s="8">
        <v>1</v>
      </c>
      <c r="N35" s="4"/>
      <c r="O35" s="4"/>
    </row>
    <row r="36" spans="1:15">
      <c r="A36" s="14">
        <v>32</v>
      </c>
      <c r="B36" s="14" t="str">
        <f t="shared" si="0"/>
        <v>2022</v>
      </c>
      <c r="C36" s="8" t="s">
        <v>127</v>
      </c>
      <c r="D36" s="8" t="s">
        <v>130</v>
      </c>
      <c r="E36" s="9"/>
      <c r="F36" s="8"/>
      <c r="G36" s="8">
        <v>7122452931</v>
      </c>
      <c r="H36" s="8" t="s">
        <v>48</v>
      </c>
      <c r="I36" s="8" t="s">
        <v>131</v>
      </c>
      <c r="J36" s="8">
        <v>45</v>
      </c>
      <c r="K36" s="8" t="s">
        <v>25</v>
      </c>
      <c r="L36" s="8">
        <v>1</v>
      </c>
      <c r="M36" s="8">
        <v>1</v>
      </c>
      <c r="N36" s="4"/>
      <c r="O36" s="4"/>
    </row>
    <row r="37" spans="1:15">
      <c r="A37" s="14">
        <v>33</v>
      </c>
      <c r="B37" s="14" t="str">
        <f t="shared" si="0"/>
        <v>2022</v>
      </c>
      <c r="C37" s="8" t="s">
        <v>127</v>
      </c>
      <c r="D37" s="8" t="s">
        <v>132</v>
      </c>
      <c r="E37" s="9"/>
      <c r="F37" s="8"/>
      <c r="G37" s="8">
        <v>7040443349</v>
      </c>
      <c r="H37" s="8" t="s">
        <v>31</v>
      </c>
      <c r="I37" s="8" t="s">
        <v>133</v>
      </c>
      <c r="J37" s="8">
        <v>32</v>
      </c>
      <c r="K37" s="8">
        <v>0</v>
      </c>
      <c r="L37" s="8">
        <v>1</v>
      </c>
      <c r="M37" s="8">
        <f>L37+K37</f>
        <v>1</v>
      </c>
      <c r="N37" s="4"/>
      <c r="O37" s="4"/>
    </row>
    <row r="38" spans="1:15">
      <c r="A38" s="14">
        <v>34</v>
      </c>
      <c r="B38" s="14" t="str">
        <f t="shared" si="0"/>
        <v>2022</v>
      </c>
      <c r="C38" s="8" t="s">
        <v>127</v>
      </c>
      <c r="D38" s="8" t="s">
        <v>134</v>
      </c>
      <c r="E38" s="9" t="s">
        <v>135</v>
      </c>
      <c r="F38" s="8"/>
      <c r="G38" s="8">
        <v>7030348395</v>
      </c>
      <c r="H38" s="8" t="s">
        <v>27</v>
      </c>
      <c r="I38" s="8" t="s">
        <v>136</v>
      </c>
      <c r="J38" s="8">
        <v>36</v>
      </c>
      <c r="K38" s="8">
        <v>0</v>
      </c>
      <c r="L38" s="8">
        <v>1</v>
      </c>
      <c r="M38" s="8">
        <f>L38+K38</f>
        <v>1</v>
      </c>
      <c r="N38" s="4"/>
      <c r="O38" s="4"/>
    </row>
    <row r="39" spans="1:15">
      <c r="A39" s="14">
        <v>35</v>
      </c>
      <c r="B39" s="14" t="str">
        <f t="shared" si="0"/>
        <v>2022</v>
      </c>
      <c r="C39" s="8" t="s">
        <v>127</v>
      </c>
      <c r="D39" s="8" t="s">
        <v>134</v>
      </c>
      <c r="E39" s="9"/>
      <c r="F39" s="8"/>
      <c r="G39" s="8">
        <v>7030404619</v>
      </c>
      <c r="H39" s="8" t="s">
        <v>27</v>
      </c>
      <c r="I39" s="8" t="s">
        <v>137</v>
      </c>
      <c r="J39" s="8">
        <v>280</v>
      </c>
      <c r="K39" s="8" t="s">
        <v>25</v>
      </c>
      <c r="L39" s="8">
        <v>1</v>
      </c>
      <c r="M39" s="8">
        <v>1</v>
      </c>
      <c r="N39" s="4"/>
      <c r="O39" s="4"/>
    </row>
    <row r="40" spans="1:15">
      <c r="A40" s="14">
        <v>36</v>
      </c>
      <c r="B40" s="14" t="str">
        <f t="shared" si="0"/>
        <v>2022</v>
      </c>
      <c r="C40" s="8" t="s">
        <v>127</v>
      </c>
      <c r="D40" s="8" t="s">
        <v>138</v>
      </c>
      <c r="E40" s="8" t="s">
        <v>139</v>
      </c>
      <c r="F40" s="8" t="s">
        <v>115</v>
      </c>
      <c r="G40" s="8">
        <v>7040513042</v>
      </c>
      <c r="H40" s="8" t="s">
        <v>31</v>
      </c>
      <c r="I40" s="8" t="s">
        <v>140</v>
      </c>
      <c r="J40" s="8">
        <v>78</v>
      </c>
      <c r="K40" s="8">
        <v>0</v>
      </c>
      <c r="L40" s="8">
        <v>0</v>
      </c>
      <c r="M40" s="8">
        <f>L40+K40</f>
        <v>0</v>
      </c>
      <c r="N40" s="4"/>
      <c r="O40" s="4"/>
    </row>
    <row r="41" spans="1:15">
      <c r="A41" s="14">
        <v>37</v>
      </c>
      <c r="B41" s="14" t="str">
        <f t="shared" si="0"/>
        <v>2022</v>
      </c>
      <c r="C41" s="8" t="s">
        <v>127</v>
      </c>
      <c r="D41" s="8" t="s">
        <v>141</v>
      </c>
      <c r="E41" s="8" t="s">
        <v>142</v>
      </c>
      <c r="F41" s="8" t="s">
        <v>115</v>
      </c>
      <c r="G41" s="8">
        <v>7040471571</v>
      </c>
      <c r="H41" s="8" t="s">
        <v>31</v>
      </c>
      <c r="I41" s="8" t="s">
        <v>143</v>
      </c>
      <c r="J41" s="8">
        <v>89</v>
      </c>
      <c r="K41" s="8">
        <v>0</v>
      </c>
      <c r="L41" s="8">
        <v>0</v>
      </c>
      <c r="M41" s="8">
        <f>L41+K41</f>
        <v>0</v>
      </c>
      <c r="N41" s="4"/>
      <c r="O41" s="4"/>
    </row>
    <row r="42" spans="1:15">
      <c r="A42" s="14">
        <v>38</v>
      </c>
      <c r="B42" s="14" t="str">
        <f t="shared" si="0"/>
        <v>2022</v>
      </c>
      <c r="C42" s="8" t="s">
        <v>127</v>
      </c>
      <c r="D42" s="8" t="s">
        <v>144</v>
      </c>
      <c r="E42" s="8" t="s">
        <v>110</v>
      </c>
      <c r="F42" s="8" t="s">
        <v>115</v>
      </c>
      <c r="G42" s="8">
        <v>7030760395</v>
      </c>
      <c r="H42" s="8" t="s">
        <v>27</v>
      </c>
      <c r="I42" s="8" t="s">
        <v>145</v>
      </c>
      <c r="J42" s="8">
        <v>69.8</v>
      </c>
      <c r="K42" s="8">
        <v>0</v>
      </c>
      <c r="L42" s="8">
        <v>0</v>
      </c>
      <c r="M42" s="8">
        <f>L42+K42</f>
        <v>0</v>
      </c>
      <c r="N42" s="4"/>
      <c r="O42" s="4"/>
    </row>
    <row r="43" spans="1:15">
      <c r="A43" s="14">
        <v>39</v>
      </c>
      <c r="B43" s="14" t="str">
        <f t="shared" si="0"/>
        <v>2022</v>
      </c>
      <c r="C43" s="8" t="s">
        <v>127</v>
      </c>
      <c r="D43" s="8" t="s">
        <v>146</v>
      </c>
      <c r="E43" s="8" t="s">
        <v>147</v>
      </c>
      <c r="F43" s="14"/>
      <c r="G43" s="8">
        <v>7115569707</v>
      </c>
      <c r="H43" s="8" t="s">
        <v>148</v>
      </c>
      <c r="I43" s="8" t="s">
        <v>149</v>
      </c>
      <c r="J43" s="8">
        <v>49.8</v>
      </c>
      <c r="K43" s="8">
        <v>0</v>
      </c>
      <c r="L43" s="8">
        <v>0</v>
      </c>
      <c r="M43" s="8">
        <f>L43+K43</f>
        <v>0</v>
      </c>
      <c r="N43" s="4"/>
      <c r="O43" s="4"/>
    </row>
    <row r="44" spans="1:15">
      <c r="A44" s="14">
        <v>40</v>
      </c>
      <c r="B44" s="14" t="str">
        <f t="shared" si="0"/>
        <v>2022</v>
      </c>
      <c r="C44" s="8" t="s">
        <v>127</v>
      </c>
      <c r="D44" s="8" t="s">
        <v>150</v>
      </c>
      <c r="E44" s="8" t="s">
        <v>151</v>
      </c>
      <c r="F44" s="8"/>
      <c r="G44" s="8">
        <v>7535967152</v>
      </c>
      <c r="H44" s="8" t="s">
        <v>152</v>
      </c>
      <c r="I44" s="8" t="s">
        <v>153</v>
      </c>
      <c r="J44" s="8">
        <v>78</v>
      </c>
      <c r="K44" s="8">
        <v>0</v>
      </c>
      <c r="L44" s="8">
        <v>0</v>
      </c>
      <c r="M44" s="8">
        <f>L44+K44</f>
        <v>0</v>
      </c>
      <c r="N44" s="4"/>
      <c r="O44" s="4"/>
    </row>
    <row r="45" spans="1:15">
      <c r="A45" s="14">
        <v>41</v>
      </c>
      <c r="B45" s="14" t="str">
        <f t="shared" si="0"/>
        <v>2022</v>
      </c>
      <c r="C45" s="8" t="s">
        <v>154</v>
      </c>
      <c r="D45" s="8" t="s">
        <v>155</v>
      </c>
      <c r="E45" s="9" t="s">
        <v>156</v>
      </c>
      <c r="F45" s="8" t="s">
        <v>107</v>
      </c>
      <c r="G45" s="8">
        <v>7117331944</v>
      </c>
      <c r="H45" s="8" t="s">
        <v>157</v>
      </c>
      <c r="I45" s="8" t="s">
        <v>158</v>
      </c>
      <c r="J45" s="8">
        <v>78</v>
      </c>
      <c r="K45" s="8">
        <v>0</v>
      </c>
      <c r="L45" s="8">
        <v>1</v>
      </c>
      <c r="M45" s="8">
        <f>L45+K45</f>
        <v>1</v>
      </c>
      <c r="N45" s="4"/>
      <c r="O45" s="4"/>
    </row>
    <row r="46" spans="1:15">
      <c r="A46" s="14">
        <v>42</v>
      </c>
      <c r="B46" s="14" t="str">
        <f t="shared" si="0"/>
        <v>2022</v>
      </c>
      <c r="C46" s="8" t="s">
        <v>154</v>
      </c>
      <c r="D46" s="8" t="s">
        <v>159</v>
      </c>
      <c r="E46" s="9"/>
      <c r="F46" s="8"/>
      <c r="G46" s="8">
        <v>7030458490</v>
      </c>
      <c r="H46" s="8" t="s">
        <v>27</v>
      </c>
      <c r="I46" s="8" t="s">
        <v>160</v>
      </c>
      <c r="J46" s="8">
        <v>52</v>
      </c>
      <c r="K46" s="8">
        <v>0</v>
      </c>
      <c r="L46" s="8">
        <v>1</v>
      </c>
      <c r="M46" s="8">
        <f>L46+K46</f>
        <v>1</v>
      </c>
      <c r="N46" s="4"/>
      <c r="O46" s="4"/>
    </row>
    <row r="47" spans="1:15">
      <c r="A47" s="14">
        <v>43</v>
      </c>
      <c r="B47" s="14" t="str">
        <f t="shared" si="0"/>
        <v>2022</v>
      </c>
      <c r="C47" s="8" t="s">
        <v>161</v>
      </c>
      <c r="D47" s="8" t="s">
        <v>162</v>
      </c>
      <c r="E47" s="9" t="s">
        <v>163</v>
      </c>
      <c r="F47" s="8" t="s">
        <v>115</v>
      </c>
      <c r="G47" s="8">
        <v>7300293103</v>
      </c>
      <c r="H47" s="8" t="s">
        <v>100</v>
      </c>
      <c r="I47" s="8" t="s">
        <v>116</v>
      </c>
      <c r="J47" s="8">
        <v>49</v>
      </c>
      <c r="K47" s="8">
        <v>0</v>
      </c>
      <c r="L47" s="8">
        <v>1</v>
      </c>
      <c r="M47" s="8">
        <f>L47+K47</f>
        <v>1</v>
      </c>
      <c r="N47" s="4"/>
      <c r="O47" s="4"/>
    </row>
    <row r="48" spans="1:15">
      <c r="A48" s="14">
        <v>44</v>
      </c>
      <c r="B48" s="14" t="str">
        <f t="shared" si="0"/>
        <v>2022</v>
      </c>
      <c r="C48" s="8" t="s">
        <v>161</v>
      </c>
      <c r="D48" s="8" t="s">
        <v>164</v>
      </c>
      <c r="E48" s="9"/>
      <c r="F48" s="8" t="s">
        <v>115</v>
      </c>
      <c r="G48" s="8">
        <v>7300297972</v>
      </c>
      <c r="H48" s="8" t="s">
        <v>100</v>
      </c>
      <c r="I48" s="8" t="s">
        <v>116</v>
      </c>
      <c r="J48" s="8">
        <v>35</v>
      </c>
      <c r="K48" s="8" t="s">
        <v>25</v>
      </c>
      <c r="L48" s="8">
        <v>1</v>
      </c>
      <c r="M48" s="8">
        <v>1</v>
      </c>
      <c r="N48" s="4"/>
      <c r="O48" s="4"/>
    </row>
    <row r="49" spans="1:15">
      <c r="A49" s="14">
        <v>45</v>
      </c>
      <c r="B49" s="14" t="str">
        <f t="shared" si="0"/>
        <v>2022</v>
      </c>
      <c r="C49" s="8" t="s">
        <v>165</v>
      </c>
      <c r="D49" s="8" t="s">
        <v>166</v>
      </c>
      <c r="E49" s="8" t="s">
        <v>167</v>
      </c>
      <c r="F49" s="8"/>
      <c r="G49" s="8">
        <v>7569020816</v>
      </c>
      <c r="H49" s="8" t="s">
        <v>83</v>
      </c>
      <c r="I49" s="8" t="s">
        <v>168</v>
      </c>
      <c r="J49" s="8">
        <v>48</v>
      </c>
      <c r="K49" s="8">
        <v>0</v>
      </c>
      <c r="L49" s="8">
        <v>0</v>
      </c>
      <c r="M49" s="8">
        <f>L49+K49</f>
        <v>0</v>
      </c>
      <c r="N49" s="4"/>
      <c r="O49" s="4"/>
    </row>
    <row r="50" spans="1:15">
      <c r="A50" s="14">
        <v>46</v>
      </c>
      <c r="B50" s="14" t="str">
        <f t="shared" si="0"/>
        <v>2022</v>
      </c>
      <c r="C50" s="8" t="s">
        <v>165</v>
      </c>
      <c r="D50" s="8" t="s">
        <v>169</v>
      </c>
      <c r="E50" s="9" t="s">
        <v>170</v>
      </c>
      <c r="F50" s="8"/>
      <c r="G50" s="8">
        <v>7116114852</v>
      </c>
      <c r="H50" s="8" t="s">
        <v>171</v>
      </c>
      <c r="I50" s="8" t="s">
        <v>172</v>
      </c>
      <c r="J50" s="8">
        <v>128</v>
      </c>
      <c r="K50" s="8" t="s">
        <v>25</v>
      </c>
      <c r="L50" s="8">
        <v>1</v>
      </c>
      <c r="M50" s="8">
        <v>1</v>
      </c>
      <c r="N50" s="4"/>
      <c r="O50" s="4"/>
    </row>
    <row r="51" spans="1:15">
      <c r="A51" s="14">
        <v>47</v>
      </c>
      <c r="B51" s="14" t="str">
        <f t="shared" si="0"/>
        <v>2022</v>
      </c>
      <c r="C51" s="8" t="s">
        <v>165</v>
      </c>
      <c r="D51" s="8" t="s">
        <v>173</v>
      </c>
      <c r="E51" s="9"/>
      <c r="F51" s="8"/>
      <c r="G51" s="8">
        <v>7116122116</v>
      </c>
      <c r="H51" s="8" t="s">
        <v>171</v>
      </c>
      <c r="I51" s="8" t="s">
        <v>174</v>
      </c>
      <c r="J51" s="8">
        <v>88</v>
      </c>
      <c r="K51" s="8" t="s">
        <v>25</v>
      </c>
      <c r="L51" s="8">
        <v>1</v>
      </c>
      <c r="M51" s="8">
        <v>1</v>
      </c>
      <c r="N51" s="4"/>
      <c r="O51" s="4"/>
    </row>
    <row r="52" spans="1:15">
      <c r="A52" s="14">
        <v>48</v>
      </c>
      <c r="B52" s="14" t="str">
        <f t="shared" si="0"/>
        <v>2022</v>
      </c>
      <c r="C52" s="8" t="s">
        <v>165</v>
      </c>
      <c r="D52" s="8" t="s">
        <v>175</v>
      </c>
      <c r="E52" s="9"/>
      <c r="F52" s="8"/>
      <c r="G52" s="8">
        <v>7576502961</v>
      </c>
      <c r="H52" s="8" t="s">
        <v>176</v>
      </c>
      <c r="I52" s="8" t="s">
        <v>177</v>
      </c>
      <c r="J52" s="8">
        <v>98</v>
      </c>
      <c r="K52" s="8">
        <v>0</v>
      </c>
      <c r="L52" s="8">
        <v>1</v>
      </c>
      <c r="M52" s="8">
        <f>L52+K52</f>
        <v>1</v>
      </c>
      <c r="N52" s="4"/>
      <c r="O52" s="4"/>
    </row>
    <row r="53" spans="1:15">
      <c r="A53" s="14">
        <v>49</v>
      </c>
      <c r="B53" s="14" t="str">
        <f t="shared" si="0"/>
        <v>2022</v>
      </c>
      <c r="C53" s="8" t="s">
        <v>165</v>
      </c>
      <c r="D53" s="8" t="s">
        <v>178</v>
      </c>
      <c r="E53" s="9"/>
      <c r="F53" s="8"/>
      <c r="G53" s="8">
        <v>7030670984</v>
      </c>
      <c r="H53" s="8" t="s">
        <v>27</v>
      </c>
      <c r="I53" s="8" t="s">
        <v>179</v>
      </c>
      <c r="J53" s="8">
        <v>179</v>
      </c>
      <c r="K53" s="8" t="s">
        <v>25</v>
      </c>
      <c r="L53" s="8">
        <v>1</v>
      </c>
      <c r="M53" s="8">
        <v>1</v>
      </c>
      <c r="N53" s="4"/>
      <c r="O53" s="4"/>
    </row>
    <row r="54" spans="1:15">
      <c r="A54" s="14">
        <v>50</v>
      </c>
      <c r="B54" s="14" t="str">
        <f t="shared" si="0"/>
        <v>2022</v>
      </c>
      <c r="C54" s="8" t="s">
        <v>165</v>
      </c>
      <c r="D54" s="8" t="s">
        <v>180</v>
      </c>
      <c r="E54" s="8" t="s">
        <v>181</v>
      </c>
      <c r="F54" s="8" t="s">
        <v>111</v>
      </c>
      <c r="G54" s="8">
        <v>7309136340</v>
      </c>
      <c r="H54" s="8" t="s">
        <v>182</v>
      </c>
      <c r="I54" s="8" t="s">
        <v>183</v>
      </c>
      <c r="J54" s="8">
        <v>49</v>
      </c>
      <c r="K54" s="15">
        <v>0</v>
      </c>
      <c r="L54" s="8">
        <v>1</v>
      </c>
      <c r="M54" s="8">
        <f>L54+K54</f>
        <v>1</v>
      </c>
      <c r="N54" s="4"/>
      <c r="O54" s="4"/>
    </row>
    <row r="55" spans="1:15">
      <c r="A55" s="14">
        <v>51</v>
      </c>
      <c r="B55" s="14" t="str">
        <f t="shared" si="0"/>
        <v>2022</v>
      </c>
      <c r="C55" s="8" t="s">
        <v>165</v>
      </c>
      <c r="D55" s="8" t="s">
        <v>184</v>
      </c>
      <c r="E55" s="8" t="s">
        <v>185</v>
      </c>
      <c r="F55" s="8"/>
      <c r="G55" s="8">
        <v>7302539209</v>
      </c>
      <c r="H55" s="8" t="s">
        <v>20</v>
      </c>
      <c r="I55" s="8" t="s">
        <v>186</v>
      </c>
      <c r="J55" s="8">
        <v>49</v>
      </c>
      <c r="K55" s="8">
        <v>0</v>
      </c>
      <c r="L55" s="8"/>
      <c r="M55" s="8">
        <f>L55+K55</f>
        <v>0</v>
      </c>
      <c r="N55" s="4"/>
      <c r="O55" s="4"/>
    </row>
    <row r="56" spans="1:15">
      <c r="A56" s="14">
        <v>52</v>
      </c>
      <c r="B56" s="14" t="str">
        <f t="shared" si="0"/>
        <v>2022</v>
      </c>
      <c r="C56" s="8" t="s">
        <v>165</v>
      </c>
      <c r="D56" s="8" t="s">
        <v>187</v>
      </c>
      <c r="E56" s="8" t="s">
        <v>188</v>
      </c>
      <c r="F56" s="8"/>
      <c r="G56" s="8">
        <v>7122253989</v>
      </c>
      <c r="H56" s="8" t="s">
        <v>48</v>
      </c>
      <c r="I56" s="8" t="s">
        <v>189</v>
      </c>
      <c r="J56" s="8">
        <v>68</v>
      </c>
      <c r="K56" s="8" t="s">
        <v>25</v>
      </c>
      <c r="L56" s="8">
        <v>1</v>
      </c>
      <c r="M56" s="8">
        <v>1</v>
      </c>
      <c r="N56" s="4"/>
      <c r="O56" s="4"/>
    </row>
    <row r="57" spans="1:15">
      <c r="A57" s="14">
        <v>53</v>
      </c>
      <c r="B57" s="14" t="str">
        <f t="shared" si="0"/>
        <v>2022</v>
      </c>
      <c r="C57" s="8" t="s">
        <v>161</v>
      </c>
      <c r="D57" s="8" t="s">
        <v>190</v>
      </c>
      <c r="E57" s="8" t="s">
        <v>191</v>
      </c>
      <c r="F57" s="8"/>
      <c r="G57" s="8">
        <v>7516659779</v>
      </c>
      <c r="H57" s="8" t="s">
        <v>192</v>
      </c>
      <c r="I57" s="8" t="s">
        <v>193</v>
      </c>
      <c r="J57" s="8">
        <v>69</v>
      </c>
      <c r="K57" s="8">
        <v>0</v>
      </c>
      <c r="L57" s="8">
        <v>1</v>
      </c>
      <c r="M57" s="8">
        <f>L57+K57</f>
        <v>1</v>
      </c>
      <c r="N57" s="4"/>
      <c r="O57" s="4"/>
    </row>
    <row r="58" spans="1:15">
      <c r="A58" s="14">
        <v>54</v>
      </c>
      <c r="B58" s="14" t="str">
        <f t="shared" si="0"/>
        <v>2023</v>
      </c>
      <c r="C58" s="16" t="s">
        <v>194</v>
      </c>
      <c r="D58" s="8" t="s">
        <v>195</v>
      </c>
      <c r="E58" s="8" t="s">
        <v>196</v>
      </c>
      <c r="F58" s="8"/>
      <c r="G58" s="17">
        <v>7564392567</v>
      </c>
      <c r="H58" s="8" t="s">
        <v>56</v>
      </c>
      <c r="I58" s="8" t="s">
        <v>197</v>
      </c>
      <c r="J58" s="8">
        <v>56</v>
      </c>
      <c r="K58" s="8">
        <v>0</v>
      </c>
      <c r="L58" s="8">
        <v>0</v>
      </c>
      <c r="M58" s="8">
        <f>L58+K58</f>
        <v>0</v>
      </c>
      <c r="N58" s="4"/>
      <c r="O58" s="4"/>
    </row>
    <row r="59" spans="1:15">
      <c r="A59" s="14">
        <v>55</v>
      </c>
      <c r="B59" s="14" t="str">
        <f t="shared" si="0"/>
        <v>2023</v>
      </c>
      <c r="C59" s="8" t="s">
        <v>198</v>
      </c>
      <c r="D59" s="8" t="s">
        <v>199</v>
      </c>
      <c r="E59" s="8" t="s">
        <v>200</v>
      </c>
      <c r="F59" s="8" t="s">
        <v>201</v>
      </c>
      <c r="G59" s="8">
        <v>7040144642</v>
      </c>
      <c r="H59" s="8" t="s">
        <v>31</v>
      </c>
      <c r="I59" s="8" t="s">
        <v>202</v>
      </c>
      <c r="J59" s="8">
        <v>40.200000000000003</v>
      </c>
      <c r="K59" s="8">
        <v>3</v>
      </c>
      <c r="L59" s="8">
        <v>0</v>
      </c>
      <c r="M59" s="8">
        <f>L59+K59</f>
        <v>3</v>
      </c>
      <c r="N59" s="4"/>
      <c r="O59" s="4"/>
    </row>
    <row r="60" spans="1:15">
      <c r="A60" s="14">
        <v>56</v>
      </c>
      <c r="B60" s="14" t="str">
        <f t="shared" si="0"/>
        <v>2023</v>
      </c>
      <c r="C60" s="8" t="s">
        <v>198</v>
      </c>
      <c r="D60" s="8" t="s">
        <v>203</v>
      </c>
      <c r="E60" s="8" t="s">
        <v>203</v>
      </c>
      <c r="F60" s="8"/>
      <c r="G60" s="8">
        <v>7115530127</v>
      </c>
      <c r="H60" s="8" t="s">
        <v>148</v>
      </c>
      <c r="I60" s="8" t="s">
        <v>204</v>
      </c>
      <c r="J60" s="8">
        <v>45</v>
      </c>
      <c r="K60" s="8">
        <v>0</v>
      </c>
      <c r="L60" s="8">
        <v>0</v>
      </c>
      <c r="M60" s="8">
        <f>L60+K60</f>
        <v>0</v>
      </c>
      <c r="N60" s="4"/>
      <c r="O60" s="4"/>
    </row>
    <row r="61" spans="1:15">
      <c r="A61" s="14">
        <v>57</v>
      </c>
      <c r="B61" s="14" t="str">
        <f t="shared" si="0"/>
        <v>2023</v>
      </c>
      <c r="C61" s="8" t="s">
        <v>198</v>
      </c>
      <c r="D61" s="8" t="s">
        <v>205</v>
      </c>
      <c r="E61" s="8" t="s">
        <v>38</v>
      </c>
      <c r="F61" s="8"/>
      <c r="G61" s="8">
        <v>7040614022</v>
      </c>
      <c r="H61" s="8" t="s">
        <v>31</v>
      </c>
      <c r="I61" s="8" t="s">
        <v>39</v>
      </c>
      <c r="J61" s="8">
        <v>49.6</v>
      </c>
      <c r="K61" s="8">
        <v>3</v>
      </c>
      <c r="L61" s="8">
        <v>0</v>
      </c>
      <c r="M61" s="8">
        <f>L61+K61</f>
        <v>3</v>
      </c>
      <c r="N61" s="4"/>
      <c r="O61" s="4"/>
    </row>
    <row r="62" spans="1:15">
      <c r="A62" s="14">
        <v>58</v>
      </c>
      <c r="B62" s="14" t="str">
        <f t="shared" si="0"/>
        <v>2023</v>
      </c>
      <c r="C62" s="8" t="s">
        <v>198</v>
      </c>
      <c r="D62" s="8" t="s">
        <v>206</v>
      </c>
      <c r="E62" s="9" t="s">
        <v>207</v>
      </c>
      <c r="F62" s="8" t="s">
        <v>201</v>
      </c>
      <c r="G62" s="8">
        <v>7301174869</v>
      </c>
      <c r="H62" s="8" t="s">
        <v>208</v>
      </c>
      <c r="I62" s="8" t="s">
        <v>209</v>
      </c>
      <c r="J62" s="18">
        <v>40</v>
      </c>
      <c r="K62" s="8">
        <v>0</v>
      </c>
      <c r="L62" s="8">
        <v>0</v>
      </c>
      <c r="M62" s="8">
        <f>L62+K62</f>
        <v>0</v>
      </c>
      <c r="N62" s="4"/>
      <c r="O62" s="4"/>
    </row>
    <row r="63" spans="1:15">
      <c r="A63" s="14">
        <v>59</v>
      </c>
      <c r="B63" s="14" t="str">
        <f t="shared" si="0"/>
        <v>2023</v>
      </c>
      <c r="C63" s="8" t="s">
        <v>198</v>
      </c>
      <c r="D63" s="8" t="s">
        <v>210</v>
      </c>
      <c r="E63" s="9"/>
      <c r="F63" s="8"/>
      <c r="G63" s="8">
        <v>7307233010</v>
      </c>
      <c r="H63" s="8" t="s">
        <v>211</v>
      </c>
      <c r="I63" s="8" t="s">
        <v>212</v>
      </c>
      <c r="J63" s="8">
        <v>32</v>
      </c>
      <c r="K63" s="8" t="s">
        <v>25</v>
      </c>
      <c r="L63" s="8">
        <v>1</v>
      </c>
      <c r="M63" s="8">
        <v>1</v>
      </c>
      <c r="N63" s="4"/>
      <c r="O63" s="4"/>
    </row>
    <row r="64" spans="1:15">
      <c r="A64" s="14">
        <v>60</v>
      </c>
      <c r="B64" s="14" t="str">
        <f t="shared" si="0"/>
        <v>2023</v>
      </c>
      <c r="C64" s="8" t="s">
        <v>198</v>
      </c>
      <c r="D64" s="8" t="s">
        <v>213</v>
      </c>
      <c r="E64" s="9"/>
      <c r="F64" s="8"/>
      <c r="G64" s="8">
        <v>7565529054</v>
      </c>
      <c r="H64" s="8" t="s">
        <v>16</v>
      </c>
      <c r="I64" s="8" t="s">
        <v>214</v>
      </c>
      <c r="J64" s="8">
        <v>82</v>
      </c>
      <c r="K64" s="8" t="s">
        <v>25</v>
      </c>
      <c r="L64" s="8">
        <v>1</v>
      </c>
      <c r="M64" s="8">
        <v>1</v>
      </c>
      <c r="N64" s="4"/>
      <c r="O64" s="4"/>
    </row>
    <row r="65" spans="1:15">
      <c r="A65" s="14">
        <v>61</v>
      </c>
      <c r="B65" s="14" t="str">
        <f t="shared" si="0"/>
        <v>2023</v>
      </c>
      <c r="C65" s="8" t="s">
        <v>198</v>
      </c>
      <c r="D65" s="8" t="s">
        <v>215</v>
      </c>
      <c r="E65" s="9" t="s">
        <v>216</v>
      </c>
      <c r="F65" s="8"/>
      <c r="G65" s="8">
        <v>7313171146</v>
      </c>
      <c r="H65" s="8" t="s">
        <v>217</v>
      </c>
      <c r="I65" s="8" t="s">
        <v>218</v>
      </c>
      <c r="J65" s="8">
        <v>35</v>
      </c>
      <c r="K65" s="8">
        <v>0</v>
      </c>
      <c r="L65" s="8">
        <v>1</v>
      </c>
      <c r="M65" s="8">
        <f>L65+K65</f>
        <v>1</v>
      </c>
      <c r="N65" s="4"/>
      <c r="O65" s="4"/>
    </row>
    <row r="66" spans="1:15">
      <c r="A66" s="14">
        <v>62</v>
      </c>
      <c r="B66" s="14" t="str">
        <f t="shared" si="0"/>
        <v>2023</v>
      </c>
      <c r="C66" s="8" t="s">
        <v>198</v>
      </c>
      <c r="D66" s="8" t="s">
        <v>219</v>
      </c>
      <c r="E66" s="9"/>
      <c r="F66" s="8"/>
      <c r="G66" s="8">
        <v>7540331528</v>
      </c>
      <c r="H66" s="8" t="s">
        <v>220</v>
      </c>
      <c r="I66" s="8" t="s">
        <v>221</v>
      </c>
      <c r="J66" s="8">
        <v>20</v>
      </c>
      <c r="K66" s="8">
        <v>0</v>
      </c>
      <c r="L66" s="8">
        <v>1</v>
      </c>
      <c r="M66" s="8">
        <f>L66+K66</f>
        <v>1</v>
      </c>
      <c r="N66" s="4"/>
      <c r="O66" s="4"/>
    </row>
    <row r="67" spans="1:15">
      <c r="A67" s="14">
        <v>63</v>
      </c>
      <c r="B67" s="14" t="str">
        <f t="shared" si="0"/>
        <v>2023</v>
      </c>
      <c r="C67" s="8" t="s">
        <v>198</v>
      </c>
      <c r="D67" s="8" t="s">
        <v>222</v>
      </c>
      <c r="E67" s="9"/>
      <c r="F67" s="8"/>
      <c r="G67" s="8">
        <v>7540321246</v>
      </c>
      <c r="H67" s="8" t="s">
        <v>220</v>
      </c>
      <c r="I67" s="8" t="s">
        <v>223</v>
      </c>
      <c r="J67" s="8">
        <v>20</v>
      </c>
      <c r="K67" s="8">
        <v>0</v>
      </c>
      <c r="L67" s="8">
        <v>1</v>
      </c>
      <c r="M67" s="8">
        <f>L67+K67</f>
        <v>1</v>
      </c>
      <c r="N67" s="4"/>
      <c r="O67" s="4"/>
    </row>
    <row r="68" spans="1:15">
      <c r="A68" s="14">
        <v>64</v>
      </c>
      <c r="B68" s="14" t="str">
        <f t="shared" si="0"/>
        <v>2023</v>
      </c>
      <c r="C68" s="8" t="s">
        <v>198</v>
      </c>
      <c r="D68" s="8" t="s">
        <v>224</v>
      </c>
      <c r="E68" s="8" t="s">
        <v>225</v>
      </c>
      <c r="F68" s="8"/>
      <c r="G68" s="10" t="s">
        <v>226</v>
      </c>
      <c r="H68" s="8" t="s">
        <v>211</v>
      </c>
      <c r="I68" s="8" t="s">
        <v>227</v>
      </c>
      <c r="J68" s="8">
        <v>46.8</v>
      </c>
      <c r="K68" s="8">
        <v>0</v>
      </c>
      <c r="L68" s="8">
        <v>1</v>
      </c>
      <c r="M68" s="8">
        <f>L68+K68</f>
        <v>1</v>
      </c>
      <c r="N68" s="4"/>
      <c r="O68" s="4"/>
    </row>
    <row r="69" spans="1:15">
      <c r="A69" s="14">
        <v>65</v>
      </c>
      <c r="B69" s="14" t="str">
        <f t="shared" si="0"/>
        <v>2023</v>
      </c>
      <c r="C69" s="8" t="s">
        <v>198</v>
      </c>
      <c r="D69" s="8" t="s">
        <v>228</v>
      </c>
      <c r="E69" s="8" t="s">
        <v>203</v>
      </c>
      <c r="F69" s="8"/>
      <c r="G69" s="8">
        <v>7302639961</v>
      </c>
      <c r="H69" s="8" t="s">
        <v>20</v>
      </c>
      <c r="I69" s="8" t="s">
        <v>229</v>
      </c>
      <c r="J69" s="8"/>
      <c r="K69" s="8">
        <v>0</v>
      </c>
      <c r="L69" s="8">
        <v>2</v>
      </c>
      <c r="M69" s="8">
        <f>L69+K69</f>
        <v>2</v>
      </c>
      <c r="N69" s="4"/>
      <c r="O69" s="4"/>
    </row>
    <row r="70" spans="1:15">
      <c r="A70" s="14">
        <v>66</v>
      </c>
      <c r="B70" s="14" t="str">
        <f t="shared" ref="B70:B98" si="1">20&amp;LEFT(C70,2)</f>
        <v>2023</v>
      </c>
      <c r="C70" s="8" t="s">
        <v>198</v>
      </c>
      <c r="D70" s="8" t="s">
        <v>230</v>
      </c>
      <c r="E70" s="8" t="s">
        <v>231</v>
      </c>
      <c r="F70" s="8"/>
      <c r="G70" s="8">
        <v>7040571318</v>
      </c>
      <c r="H70" s="8" t="s">
        <v>31</v>
      </c>
      <c r="I70" s="8" t="s">
        <v>232</v>
      </c>
      <c r="J70" s="8">
        <v>35</v>
      </c>
      <c r="K70" s="8">
        <v>0</v>
      </c>
      <c r="L70" s="8">
        <v>1</v>
      </c>
      <c r="M70" s="8">
        <f>L70+K70</f>
        <v>1</v>
      </c>
      <c r="N70" s="4"/>
      <c r="O70" s="4"/>
    </row>
    <row r="71" spans="1:15">
      <c r="A71" s="14">
        <v>67</v>
      </c>
      <c r="B71" s="14" t="str">
        <f t="shared" si="1"/>
        <v>2023</v>
      </c>
      <c r="C71" s="8" t="s">
        <v>233</v>
      </c>
      <c r="D71" s="15" t="s">
        <v>234</v>
      </c>
      <c r="E71" s="15" t="s">
        <v>235</v>
      </c>
      <c r="F71" s="15" t="s">
        <v>35</v>
      </c>
      <c r="G71" s="15">
        <v>7122324405</v>
      </c>
      <c r="H71" s="15" t="s">
        <v>48</v>
      </c>
      <c r="I71" s="15" t="s">
        <v>236</v>
      </c>
      <c r="J71" s="15">
        <v>49.8</v>
      </c>
      <c r="K71" s="8">
        <v>0</v>
      </c>
      <c r="L71" s="8">
        <v>0</v>
      </c>
      <c r="M71" s="8">
        <f>L71+K71</f>
        <v>0</v>
      </c>
      <c r="N71" s="4"/>
      <c r="O71" s="4"/>
    </row>
    <row r="72" spans="1:15">
      <c r="A72" s="14">
        <v>68</v>
      </c>
      <c r="B72" s="14" t="str">
        <f t="shared" si="1"/>
        <v>2023</v>
      </c>
      <c r="C72" s="8" t="s">
        <v>233</v>
      </c>
      <c r="D72" s="8" t="s">
        <v>237</v>
      </c>
      <c r="E72" s="8" t="s">
        <v>237</v>
      </c>
      <c r="F72" s="8"/>
      <c r="G72" s="15">
        <v>7111663645</v>
      </c>
      <c r="H72" s="8" t="s">
        <v>238</v>
      </c>
      <c r="I72" s="8" t="s">
        <v>239</v>
      </c>
      <c r="J72" s="8">
        <v>59</v>
      </c>
      <c r="K72" s="8">
        <v>0</v>
      </c>
      <c r="L72" s="8">
        <v>0</v>
      </c>
      <c r="M72" s="8">
        <f>L72+K72</f>
        <v>0</v>
      </c>
      <c r="N72" s="4"/>
      <c r="O72" s="4"/>
    </row>
    <row r="73" spans="1:15">
      <c r="A73" s="14">
        <v>69</v>
      </c>
      <c r="B73" s="14" t="str">
        <f t="shared" si="1"/>
        <v>2023</v>
      </c>
      <c r="C73" s="8" t="s">
        <v>233</v>
      </c>
      <c r="D73" s="8" t="s">
        <v>240</v>
      </c>
      <c r="E73" s="8" t="s">
        <v>241</v>
      </c>
      <c r="F73" s="8"/>
      <c r="G73" s="8">
        <v>7040488982</v>
      </c>
      <c r="H73" s="8" t="s">
        <v>31</v>
      </c>
      <c r="I73" s="8" t="s">
        <v>242</v>
      </c>
      <c r="J73" s="8">
        <v>49.8</v>
      </c>
      <c r="K73" s="8">
        <v>0</v>
      </c>
      <c r="L73" s="8">
        <v>0</v>
      </c>
      <c r="M73" s="8">
        <f>L73+K73</f>
        <v>0</v>
      </c>
      <c r="N73" s="4"/>
      <c r="O73" s="4"/>
    </row>
    <row r="74" spans="1:15">
      <c r="A74" s="14">
        <v>70</v>
      </c>
      <c r="B74" s="14" t="str">
        <f t="shared" si="1"/>
        <v>2023</v>
      </c>
      <c r="C74" s="8" t="s">
        <v>233</v>
      </c>
      <c r="D74" s="8" t="s">
        <v>243</v>
      </c>
      <c r="E74" s="8" t="s">
        <v>244</v>
      </c>
      <c r="F74" s="8"/>
      <c r="G74" s="8">
        <v>7040515282</v>
      </c>
      <c r="H74" s="8" t="s">
        <v>31</v>
      </c>
      <c r="I74" s="8" t="s">
        <v>245</v>
      </c>
      <c r="J74" s="8">
        <v>49.6</v>
      </c>
      <c r="K74" s="8">
        <v>0</v>
      </c>
      <c r="L74" s="8">
        <v>2</v>
      </c>
      <c r="M74" s="8">
        <f>L74+K74</f>
        <v>2</v>
      </c>
      <c r="N74" s="4"/>
      <c r="O74" s="4"/>
    </row>
    <row r="75" spans="1:15">
      <c r="A75" s="14">
        <v>71</v>
      </c>
      <c r="B75" s="14" t="str">
        <f t="shared" si="1"/>
        <v>2023</v>
      </c>
      <c r="C75" s="8" t="s">
        <v>246</v>
      </c>
      <c r="D75" s="8" t="s">
        <v>247</v>
      </c>
      <c r="E75" s="8" t="s">
        <v>248</v>
      </c>
      <c r="F75" s="8"/>
      <c r="G75" s="8">
        <v>7563565573</v>
      </c>
      <c r="H75" s="8" t="s">
        <v>249</v>
      </c>
      <c r="I75" s="8" t="s">
        <v>250</v>
      </c>
      <c r="J75" s="8">
        <v>56</v>
      </c>
      <c r="K75" s="8">
        <v>0</v>
      </c>
      <c r="L75" s="8">
        <v>0</v>
      </c>
      <c r="M75" s="8">
        <f>L75+K75</f>
        <v>0</v>
      </c>
      <c r="N75" s="4"/>
      <c r="O75" s="4"/>
    </row>
    <row r="76" spans="1:15">
      <c r="A76" s="14">
        <v>72</v>
      </c>
      <c r="B76" s="14" t="str">
        <f t="shared" si="1"/>
        <v>2023</v>
      </c>
      <c r="C76" s="8" t="s">
        <v>246</v>
      </c>
      <c r="D76" s="8" t="s">
        <v>251</v>
      </c>
      <c r="E76" s="8" t="s">
        <v>203</v>
      </c>
      <c r="F76" s="8"/>
      <c r="G76" s="8">
        <v>7302639961</v>
      </c>
      <c r="H76" s="8" t="s">
        <v>20</v>
      </c>
      <c r="I76" s="8" t="s">
        <v>229</v>
      </c>
      <c r="J76" s="8"/>
      <c r="K76" s="8">
        <v>0</v>
      </c>
      <c r="L76" s="8">
        <v>1</v>
      </c>
      <c r="M76" s="8">
        <f>L76+K76</f>
        <v>1</v>
      </c>
      <c r="N76" s="4"/>
      <c r="O76" s="4"/>
    </row>
    <row r="77" spans="1:15">
      <c r="A77" s="14">
        <v>73</v>
      </c>
      <c r="B77" s="14" t="str">
        <f t="shared" si="1"/>
        <v>2023</v>
      </c>
      <c r="C77" s="8" t="s">
        <v>246</v>
      </c>
      <c r="D77" s="8" t="s">
        <v>120</v>
      </c>
      <c r="E77" s="8" t="s">
        <v>55</v>
      </c>
      <c r="F77" s="8"/>
      <c r="G77" s="13">
        <v>7516012475</v>
      </c>
      <c r="H77" s="8" t="s">
        <v>252</v>
      </c>
      <c r="I77" s="8" t="s">
        <v>253</v>
      </c>
      <c r="J77" s="8">
        <v>35.799999999999997</v>
      </c>
      <c r="K77" s="8">
        <v>0</v>
      </c>
      <c r="L77" s="8">
        <v>1</v>
      </c>
      <c r="M77" s="8">
        <f>L77+K77</f>
        <v>1</v>
      </c>
      <c r="N77" s="4"/>
      <c r="O77" s="4"/>
    </row>
    <row r="78" spans="1:15">
      <c r="A78" s="14">
        <v>74</v>
      </c>
      <c r="B78" s="14" t="str">
        <f t="shared" si="1"/>
        <v>2023</v>
      </c>
      <c r="C78" s="8" t="s">
        <v>254</v>
      </c>
      <c r="D78" s="8" t="s">
        <v>255</v>
      </c>
      <c r="E78" s="9" t="s">
        <v>244</v>
      </c>
      <c r="F78" s="8"/>
      <c r="G78" s="8">
        <v>7030701091</v>
      </c>
      <c r="H78" s="8" t="s">
        <v>27</v>
      </c>
      <c r="I78" s="8" t="s">
        <v>256</v>
      </c>
      <c r="J78" s="8">
        <v>78</v>
      </c>
      <c r="K78" s="8" t="s">
        <v>25</v>
      </c>
      <c r="L78" s="8">
        <v>2</v>
      </c>
      <c r="M78" s="8">
        <v>2</v>
      </c>
      <c r="N78" s="4"/>
      <c r="O78" s="4"/>
    </row>
    <row r="79" spans="1:15">
      <c r="A79" s="14">
        <v>75</v>
      </c>
      <c r="B79" s="14" t="str">
        <f t="shared" si="1"/>
        <v>2023</v>
      </c>
      <c r="C79" s="8" t="s">
        <v>254</v>
      </c>
      <c r="D79" s="8" t="s">
        <v>257</v>
      </c>
      <c r="E79" s="9"/>
      <c r="F79" s="8"/>
      <c r="G79" s="8">
        <v>7562874195</v>
      </c>
      <c r="H79" s="8" t="s">
        <v>258</v>
      </c>
      <c r="I79" s="8" t="s">
        <v>259</v>
      </c>
      <c r="J79" s="8">
        <v>59.8</v>
      </c>
      <c r="K79" s="8" t="s">
        <v>25</v>
      </c>
      <c r="L79" s="8">
        <v>2</v>
      </c>
      <c r="M79" s="8">
        <v>2</v>
      </c>
      <c r="N79" s="4"/>
      <c r="O79" s="4"/>
    </row>
    <row r="80" spans="1:15">
      <c r="A80" s="14">
        <v>76</v>
      </c>
      <c r="B80" s="14" t="str">
        <f t="shared" si="1"/>
        <v>2023</v>
      </c>
      <c r="C80" s="16" t="s">
        <v>260</v>
      </c>
      <c r="D80" s="8" t="s">
        <v>261</v>
      </c>
      <c r="E80" s="8" t="s">
        <v>196</v>
      </c>
      <c r="F80" s="8"/>
      <c r="G80" s="17">
        <v>7564392567</v>
      </c>
      <c r="H80" s="8" t="s">
        <v>56</v>
      </c>
      <c r="I80" s="8" t="s">
        <v>197</v>
      </c>
      <c r="J80" s="8">
        <v>56</v>
      </c>
      <c r="K80" s="8">
        <v>0</v>
      </c>
      <c r="L80" s="8">
        <v>1</v>
      </c>
      <c r="M80" s="8">
        <f>L80+K80</f>
        <v>1</v>
      </c>
      <c r="N80" s="4"/>
      <c r="O80" s="4"/>
    </row>
    <row r="81" spans="1:15">
      <c r="A81" s="14">
        <v>77</v>
      </c>
      <c r="B81" s="14" t="str">
        <f t="shared" si="1"/>
        <v>2023</v>
      </c>
      <c r="C81" s="8" t="s">
        <v>260</v>
      </c>
      <c r="D81" s="8" t="s">
        <v>262</v>
      </c>
      <c r="E81" s="8" t="s">
        <v>263</v>
      </c>
      <c r="F81" s="8"/>
      <c r="G81" s="8">
        <v>7040521443</v>
      </c>
      <c r="H81" s="8" t="s">
        <v>31</v>
      </c>
      <c r="I81" s="8" t="s">
        <v>264</v>
      </c>
      <c r="J81" s="8">
        <v>68</v>
      </c>
      <c r="K81" s="8">
        <v>2</v>
      </c>
      <c r="L81" s="8">
        <v>0</v>
      </c>
      <c r="M81" s="8">
        <f>L81+K81</f>
        <v>2</v>
      </c>
      <c r="N81" s="4"/>
      <c r="O81" s="4"/>
    </row>
    <row r="82" spans="1:15">
      <c r="A82" s="14">
        <v>78</v>
      </c>
      <c r="B82" s="14" t="str">
        <f t="shared" si="1"/>
        <v>2023</v>
      </c>
      <c r="C82" s="8" t="s">
        <v>260</v>
      </c>
      <c r="D82" s="8" t="s">
        <v>265</v>
      </c>
      <c r="E82" s="8" t="s">
        <v>266</v>
      </c>
      <c r="F82" s="8"/>
      <c r="G82" s="8">
        <v>7040545920</v>
      </c>
      <c r="H82" s="8" t="s">
        <v>31</v>
      </c>
      <c r="I82" s="8" t="s">
        <v>267</v>
      </c>
      <c r="J82" s="18">
        <v>36</v>
      </c>
      <c r="K82" s="8">
        <v>1</v>
      </c>
      <c r="L82" s="8">
        <v>1</v>
      </c>
      <c r="M82" s="8">
        <f>L82+K82</f>
        <v>2</v>
      </c>
      <c r="N82" s="4"/>
      <c r="O82" s="4"/>
    </row>
    <row r="83" spans="1:15">
      <c r="A83" s="14">
        <v>79</v>
      </c>
      <c r="B83" s="14" t="str">
        <f t="shared" si="1"/>
        <v>2023</v>
      </c>
      <c r="C83" s="8" t="s">
        <v>268</v>
      </c>
      <c r="D83" s="8" t="s">
        <v>243</v>
      </c>
      <c r="E83" s="8" t="s">
        <v>244</v>
      </c>
      <c r="F83" s="8"/>
      <c r="G83" s="8">
        <v>7040515282</v>
      </c>
      <c r="H83" s="8" t="s">
        <v>31</v>
      </c>
      <c r="I83" s="8" t="s">
        <v>245</v>
      </c>
      <c r="J83" s="8">
        <v>49.6</v>
      </c>
      <c r="K83" s="8">
        <v>1</v>
      </c>
      <c r="L83" s="8">
        <v>0</v>
      </c>
      <c r="M83" s="8">
        <f>L83+K83</f>
        <v>1</v>
      </c>
      <c r="N83" s="4"/>
      <c r="O83" s="4"/>
    </row>
    <row r="84" spans="1:15">
      <c r="A84" s="14">
        <v>80</v>
      </c>
      <c r="B84" s="14" t="str">
        <f t="shared" si="1"/>
        <v>2023</v>
      </c>
      <c r="C84" s="8" t="s">
        <v>268</v>
      </c>
      <c r="D84" s="8" t="s">
        <v>269</v>
      </c>
      <c r="E84" s="8" t="s">
        <v>270</v>
      </c>
      <c r="F84" s="8" t="s">
        <v>115</v>
      </c>
      <c r="G84" s="8">
        <v>7040550788</v>
      </c>
      <c r="H84" s="8" t="s">
        <v>31</v>
      </c>
      <c r="I84" s="8" t="s">
        <v>271</v>
      </c>
      <c r="J84" s="8">
        <v>48</v>
      </c>
      <c r="K84" s="8">
        <v>1</v>
      </c>
      <c r="L84" s="8">
        <v>1</v>
      </c>
      <c r="M84" s="8">
        <f>L84+K84</f>
        <v>2</v>
      </c>
      <c r="N84" s="4"/>
      <c r="O84" s="4"/>
    </row>
    <row r="85" spans="1:15">
      <c r="A85" s="14">
        <v>81</v>
      </c>
      <c r="B85" s="14" t="str">
        <f t="shared" si="1"/>
        <v>2023</v>
      </c>
      <c r="C85" s="8" t="s">
        <v>268</v>
      </c>
      <c r="D85" s="8" t="s">
        <v>247</v>
      </c>
      <c r="E85" s="8" t="s">
        <v>248</v>
      </c>
      <c r="F85" s="8"/>
      <c r="G85" s="8">
        <v>7563565573</v>
      </c>
      <c r="H85" s="8" t="s">
        <v>249</v>
      </c>
      <c r="I85" s="8" t="s">
        <v>250</v>
      </c>
      <c r="J85" s="8">
        <v>56</v>
      </c>
      <c r="K85" s="8">
        <v>1</v>
      </c>
      <c r="L85" s="8">
        <v>0</v>
      </c>
      <c r="M85" s="8">
        <f>L85+K85</f>
        <v>1</v>
      </c>
      <c r="N85" s="4"/>
      <c r="O85" s="4"/>
    </row>
    <row r="86" spans="1:15">
      <c r="A86" s="14">
        <v>82</v>
      </c>
      <c r="B86" s="14" t="str">
        <f t="shared" si="1"/>
        <v>2023</v>
      </c>
      <c r="C86" s="8" t="s">
        <v>268</v>
      </c>
      <c r="D86" s="8" t="s">
        <v>251</v>
      </c>
      <c r="E86" s="8" t="s">
        <v>203</v>
      </c>
      <c r="F86" s="8"/>
      <c r="G86" s="8">
        <v>7302639961</v>
      </c>
      <c r="H86" s="8" t="s">
        <v>20</v>
      </c>
      <c r="I86" s="8" t="s">
        <v>229</v>
      </c>
      <c r="J86" s="8"/>
      <c r="K86" s="8">
        <v>0</v>
      </c>
      <c r="L86" s="8">
        <v>0</v>
      </c>
      <c r="M86" s="8"/>
      <c r="N86" s="4"/>
      <c r="O86" s="4"/>
    </row>
    <row r="87" spans="1:15">
      <c r="A87" s="14">
        <v>83</v>
      </c>
      <c r="B87" s="14" t="str">
        <f t="shared" si="1"/>
        <v>2023</v>
      </c>
      <c r="C87" s="8" t="s">
        <v>268</v>
      </c>
      <c r="D87" s="8" t="s">
        <v>272</v>
      </c>
      <c r="E87" s="8" t="s">
        <v>231</v>
      </c>
      <c r="F87" s="8"/>
      <c r="G87" s="8">
        <v>7121395659</v>
      </c>
      <c r="H87" s="8" t="s">
        <v>273</v>
      </c>
      <c r="I87" s="8" t="s">
        <v>274</v>
      </c>
      <c r="J87" s="8">
        <v>17.39</v>
      </c>
      <c r="K87" s="8">
        <v>0</v>
      </c>
      <c r="L87" s="8">
        <v>1</v>
      </c>
      <c r="M87" s="8">
        <v>1</v>
      </c>
      <c r="N87" s="4"/>
      <c r="O87" s="4"/>
    </row>
    <row r="88" spans="1:15">
      <c r="A88" s="14">
        <v>84</v>
      </c>
      <c r="B88" s="14" t="str">
        <f t="shared" si="1"/>
        <v>2023</v>
      </c>
      <c r="C88" s="8" t="s">
        <v>260</v>
      </c>
      <c r="D88" s="8" t="s">
        <v>275</v>
      </c>
      <c r="E88" s="8" t="s">
        <v>244</v>
      </c>
      <c r="F88" s="8"/>
      <c r="G88" s="8">
        <v>7030701107</v>
      </c>
      <c r="H88" s="8" t="s">
        <v>27</v>
      </c>
      <c r="I88" s="8" t="s">
        <v>256</v>
      </c>
      <c r="J88" s="8">
        <v>79</v>
      </c>
      <c r="K88" s="8" t="s">
        <v>25</v>
      </c>
      <c r="L88" s="8">
        <v>2</v>
      </c>
      <c r="M88" s="8">
        <v>2</v>
      </c>
      <c r="N88" s="4"/>
      <c r="O88" s="4"/>
    </row>
    <row r="89" spans="1:15">
      <c r="A89" s="14">
        <v>85</v>
      </c>
      <c r="B89" s="14" t="str">
        <f t="shared" si="1"/>
        <v>2023</v>
      </c>
      <c r="C89" s="8" t="s">
        <v>276</v>
      </c>
      <c r="D89" s="8" t="s">
        <v>277</v>
      </c>
      <c r="E89" s="8" t="s">
        <v>278</v>
      </c>
      <c r="F89" s="8"/>
      <c r="G89" s="8">
        <v>7040072648</v>
      </c>
      <c r="H89" s="8" t="s">
        <v>31</v>
      </c>
      <c r="I89" s="8" t="s">
        <v>63</v>
      </c>
      <c r="J89" s="8">
        <v>35.4</v>
      </c>
      <c r="K89" s="8">
        <v>0</v>
      </c>
      <c r="L89" s="8">
        <v>1</v>
      </c>
      <c r="M89" s="8">
        <v>1</v>
      </c>
      <c r="N89" s="4"/>
      <c r="O89" s="4"/>
    </row>
    <row r="90" spans="1:15">
      <c r="A90" s="14">
        <v>86</v>
      </c>
      <c r="B90" s="14" t="str">
        <f t="shared" si="1"/>
        <v>2023</v>
      </c>
      <c r="C90" s="8" t="s">
        <v>276</v>
      </c>
      <c r="D90" s="8" t="s">
        <v>279</v>
      </c>
      <c r="E90" s="8" t="s">
        <v>280</v>
      </c>
      <c r="F90" s="8"/>
      <c r="G90" s="8">
        <v>7112054370</v>
      </c>
      <c r="H90" s="8" t="s">
        <v>71</v>
      </c>
      <c r="I90" s="8" t="s">
        <v>281</v>
      </c>
      <c r="J90" s="8">
        <v>7</v>
      </c>
      <c r="K90" s="8">
        <v>0</v>
      </c>
      <c r="L90" s="8">
        <v>0</v>
      </c>
      <c r="M90" s="8">
        <v>0</v>
      </c>
      <c r="N90" s="4"/>
      <c r="O90" s="4"/>
    </row>
    <row r="91" spans="1:15">
      <c r="A91" s="14">
        <v>87</v>
      </c>
      <c r="B91" s="14" t="str">
        <f t="shared" si="1"/>
        <v>2023</v>
      </c>
      <c r="C91" s="8" t="s">
        <v>282</v>
      </c>
      <c r="D91" s="8" t="s">
        <v>203</v>
      </c>
      <c r="E91" s="8" t="s">
        <v>203</v>
      </c>
      <c r="F91" s="8"/>
      <c r="G91" s="8">
        <v>7115530127</v>
      </c>
      <c r="H91" s="8" t="s">
        <v>148</v>
      </c>
      <c r="I91" s="8" t="s">
        <v>204</v>
      </c>
      <c r="J91" s="8">
        <v>45</v>
      </c>
      <c r="K91" s="8">
        <v>0</v>
      </c>
      <c r="L91" s="8">
        <v>2</v>
      </c>
      <c r="M91" s="8">
        <v>2</v>
      </c>
      <c r="N91" s="4"/>
      <c r="O91" s="4"/>
    </row>
    <row r="92" spans="1:15">
      <c r="A92" s="14">
        <v>88</v>
      </c>
      <c r="B92" s="14" t="str">
        <f t="shared" si="1"/>
        <v>2023</v>
      </c>
      <c r="C92" s="8" t="s">
        <v>282</v>
      </c>
      <c r="D92" s="8" t="s">
        <v>283</v>
      </c>
      <c r="E92" s="8" t="s">
        <v>284</v>
      </c>
      <c r="F92" s="8" t="s">
        <v>115</v>
      </c>
      <c r="G92" s="8">
        <v>7109074538</v>
      </c>
      <c r="H92" s="8" t="s">
        <v>16</v>
      </c>
      <c r="I92" s="8" t="s">
        <v>285</v>
      </c>
      <c r="J92" s="8">
        <v>31.6</v>
      </c>
      <c r="K92" s="8">
        <v>0</v>
      </c>
      <c r="L92" s="8">
        <v>1</v>
      </c>
      <c r="M92" s="8">
        <v>1</v>
      </c>
      <c r="N92" s="4"/>
      <c r="O92" s="4"/>
    </row>
    <row r="93" spans="1:15">
      <c r="A93" s="14">
        <v>89</v>
      </c>
      <c r="B93" s="14" t="str">
        <f t="shared" si="1"/>
        <v>2023</v>
      </c>
      <c r="C93" s="8" t="s">
        <v>282</v>
      </c>
      <c r="D93" s="8" t="s">
        <v>286</v>
      </c>
      <c r="E93" s="8" t="s">
        <v>287</v>
      </c>
      <c r="F93" s="8"/>
      <c r="G93" s="10" t="s">
        <v>288</v>
      </c>
      <c r="H93" s="8" t="s">
        <v>289</v>
      </c>
      <c r="I93" s="8" t="s">
        <v>290</v>
      </c>
      <c r="J93" s="8">
        <v>39.799999999999997</v>
      </c>
      <c r="K93" s="8">
        <v>0</v>
      </c>
      <c r="L93" s="8">
        <v>1</v>
      </c>
      <c r="M93" s="8">
        <v>1</v>
      </c>
      <c r="N93" s="4"/>
      <c r="O93" s="4"/>
    </row>
    <row r="94" spans="1:15">
      <c r="A94" s="14">
        <v>90</v>
      </c>
      <c r="B94" s="14" t="str">
        <f t="shared" si="1"/>
        <v>2023</v>
      </c>
      <c r="C94" s="8" t="s">
        <v>282</v>
      </c>
      <c r="D94" s="8" t="s">
        <v>291</v>
      </c>
      <c r="E94" s="8" t="s">
        <v>292</v>
      </c>
      <c r="F94" s="8"/>
      <c r="G94" s="8">
        <v>7109162686</v>
      </c>
      <c r="H94" s="8" t="s">
        <v>293</v>
      </c>
      <c r="I94" s="8" t="s">
        <v>294</v>
      </c>
      <c r="J94" s="8">
        <v>59.5</v>
      </c>
      <c r="K94" s="8">
        <v>0</v>
      </c>
      <c r="L94" s="8">
        <v>0</v>
      </c>
      <c r="M94" s="8">
        <v>0</v>
      </c>
      <c r="N94" s="4"/>
      <c r="O94" s="4"/>
    </row>
    <row r="95" spans="1:15">
      <c r="A95" s="14">
        <v>91</v>
      </c>
      <c r="B95" s="14" t="str">
        <f t="shared" si="1"/>
        <v>2023</v>
      </c>
      <c r="C95" s="8" t="s">
        <v>282</v>
      </c>
      <c r="D95" s="8" t="s">
        <v>295</v>
      </c>
      <c r="E95" s="8" t="s">
        <v>188</v>
      </c>
      <c r="F95" s="8"/>
      <c r="G95" s="8">
        <v>7122253767</v>
      </c>
      <c r="H95" s="8" t="s">
        <v>48</v>
      </c>
      <c r="I95" s="8" t="s">
        <v>189</v>
      </c>
      <c r="J95" s="8">
        <v>68</v>
      </c>
      <c r="K95" s="8" t="s">
        <v>25</v>
      </c>
      <c r="L95" s="8">
        <v>1</v>
      </c>
      <c r="M95" s="8">
        <v>1</v>
      </c>
      <c r="N95" s="4"/>
      <c r="O95" s="4"/>
    </row>
    <row r="96" spans="1:15">
      <c r="A96" s="14">
        <v>92</v>
      </c>
      <c r="B96" s="14" t="str">
        <f t="shared" si="1"/>
        <v>2023</v>
      </c>
      <c r="C96" s="8" t="s">
        <v>282</v>
      </c>
      <c r="D96" s="8" t="s">
        <v>251</v>
      </c>
      <c r="E96" s="8" t="s">
        <v>203</v>
      </c>
      <c r="F96" s="8"/>
      <c r="G96" s="8">
        <v>7302639961</v>
      </c>
      <c r="H96" s="8" t="s">
        <v>20</v>
      </c>
      <c r="I96" s="8" t="s">
        <v>229</v>
      </c>
      <c r="J96" s="8"/>
      <c r="K96" s="8">
        <v>0</v>
      </c>
      <c r="L96" s="8">
        <v>0</v>
      </c>
      <c r="M96" s="8">
        <v>0</v>
      </c>
      <c r="N96" s="4"/>
      <c r="O96" s="4"/>
    </row>
    <row r="97" spans="1:15">
      <c r="A97" s="14">
        <v>93</v>
      </c>
      <c r="B97" s="14" t="str">
        <f t="shared" si="1"/>
        <v>2023</v>
      </c>
      <c r="C97" s="8" t="s">
        <v>282</v>
      </c>
      <c r="D97" s="8" t="s">
        <v>272</v>
      </c>
      <c r="E97" s="8" t="s">
        <v>231</v>
      </c>
      <c r="F97" s="8"/>
      <c r="G97" s="8">
        <v>7121395659</v>
      </c>
      <c r="H97" s="8" t="s">
        <v>273</v>
      </c>
      <c r="I97" s="8" t="s">
        <v>274</v>
      </c>
      <c r="J97" s="8">
        <v>17.39</v>
      </c>
      <c r="K97" s="8">
        <v>0</v>
      </c>
      <c r="L97" s="8">
        <v>1</v>
      </c>
      <c r="M97" s="8">
        <v>0</v>
      </c>
      <c r="N97" s="4"/>
      <c r="O97" s="4"/>
    </row>
    <row r="98" spans="1:15">
      <c r="A98" s="14">
        <v>94</v>
      </c>
      <c r="B98" s="14" t="str">
        <f t="shared" si="1"/>
        <v>2023</v>
      </c>
      <c r="C98" s="8" t="s">
        <v>282</v>
      </c>
      <c r="D98" s="8" t="s">
        <v>296</v>
      </c>
      <c r="E98" s="8" t="s">
        <v>297</v>
      </c>
      <c r="F98" s="8"/>
      <c r="G98" s="10" t="s">
        <v>298</v>
      </c>
      <c r="H98" s="8" t="s">
        <v>148</v>
      </c>
      <c r="I98" s="8" t="s">
        <v>299</v>
      </c>
      <c r="J98" s="8">
        <v>35</v>
      </c>
      <c r="K98" s="8">
        <v>0</v>
      </c>
      <c r="L98" s="8">
        <v>1</v>
      </c>
      <c r="M98" s="8">
        <v>0</v>
      </c>
      <c r="N98" s="4"/>
      <c r="O98" s="4"/>
    </row>
  </sheetData>
  <mergeCells count="17">
    <mergeCell ref="E62:E64"/>
    <mergeCell ref="E65:E67"/>
    <mergeCell ref="E78:E79"/>
    <mergeCell ref="E35:E37"/>
    <mergeCell ref="E38:E39"/>
    <mergeCell ref="E45:E46"/>
    <mergeCell ref="E47:E48"/>
    <mergeCell ref="E50:E53"/>
    <mergeCell ref="E11:E13"/>
    <mergeCell ref="E18:E24"/>
    <mergeCell ref="E25:E26"/>
    <mergeCell ref="E29:E30"/>
    <mergeCell ref="E32:E33"/>
    <mergeCell ref="C1:O1"/>
    <mergeCell ref="B2:O2"/>
    <mergeCell ref="B3:O3"/>
    <mergeCell ref="E5:E7"/>
  </mergeCells>
  <phoneticPr fontId="4" type="noConversion"/>
  <hyperlinks>
    <hyperlink ref="H56" r:id="rId1" display="http://search.dangdang.com/?key3=%BB%AF%D1%A7%B9%A4%D2%B5%B3%F6%B0%E6%C9%E7&amp;medium=01&amp;category_path=01.00.00.00.00.00" xr:uid="{6E1D58B2-5E87-4190-BBCE-1C971395084F}"/>
    <hyperlink ref="I56" r:id="rId2" display="http://search.dangdang.com/?key2=%CC%EC%BB%F0%CD%AC%C8%CB%B7%BF%B5%D8%B2%FA%D1%D0%BE%BF%D6%D0%D0%C4&amp;medium=01&amp;category_path=01.00.00.00.00.00" xr:uid="{5A999634-CB99-44C8-BDA7-7DF5C4033AA7}"/>
    <hyperlink ref="H95" r:id="rId3" display="http://search.dangdang.com/?key3=%BB%AF%D1%A7%B9%A4%D2%B5%B3%F6%B0%E6%C9%E7&amp;medium=01&amp;category_path=01.00.00.00.00.00" xr:uid="{A06D3CC7-880E-445D-B0CE-C2581E527E88}"/>
    <hyperlink ref="I95" r:id="rId4" display="http://search.dangdang.com/?key2=%CC%EC%BB%F0%CD%AC%C8%CB%B7%BF%B5%D8%B2%FA%D1%D0%BE%BF%D6%D0%D0%C4&amp;medium=01&amp;category_path=01.00.00.00.00.00" xr:uid="{81083355-1AD7-41B4-A5AF-A09C6BB891A9}"/>
  </hyperlinks>
  <pageMargins left="0.7" right="0.7" top="0.75" bottom="0.75" header="0.3" footer="0.3"/>
  <pageSetup paperSize="9" scale="52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1111111</dc:creator>
  <cp:lastModifiedBy>notek</cp:lastModifiedBy>
  <cp:lastPrinted>2024-07-09T02:22:58Z</cp:lastPrinted>
  <dcterms:created xsi:type="dcterms:W3CDTF">2023-12-11T02:55:00Z</dcterms:created>
  <dcterms:modified xsi:type="dcterms:W3CDTF">2024-07-09T02:28:51Z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4CD86E7A26974519A3C086228C5AA677_13</vt:lpwstr>
  </property>
  <property fmtid="{D5CDD505-2E9C-101B-9397-08002B2CF9AE}" pid="3" name="KSOProductBuildVer">
    <vt:lpwstr>2052-12.1.0.15374</vt:lpwstr>
  </property>
</Properties>
</file>